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comisionenergia-my.sharepoint.com/personal/onedrive-subdeptplanificacion_cne_cl/Documents/SD Planificación/010. Plan 2026/00. Aviso Convocatoria/00. Convocatoria Plan 2026/Anexos Convocatoria/Formatos/General/Formatos parámetros de instalaciones/"/>
    </mc:Choice>
  </mc:AlternateContent>
  <xr:revisionPtr revIDLastSave="62" documentId="11_AD4D2F04E46CFB4ACB3E20997D16C650693EDF10" xr6:coauthVersionLast="47" xr6:coauthVersionMax="47" xr10:uidLastSave="{FDF7AD99-D948-4578-855B-6D4A6CC04477}"/>
  <bookViews>
    <workbookView xWindow="-120" yWindow="-120" windowWidth="29040" windowHeight="1572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8" i="1" l="1"/>
  <c r="I88" i="1"/>
  <c r="H88" i="1"/>
  <c r="G88" i="1"/>
  <c r="F88" i="1"/>
  <c r="E88" i="1"/>
  <c r="D88" i="1"/>
  <c r="C88" i="1"/>
  <c r="B88" i="1"/>
  <c r="J87" i="1"/>
  <c r="I87" i="1"/>
  <c r="H87" i="1"/>
  <c r="G87" i="1"/>
  <c r="F87" i="1"/>
  <c r="E87" i="1"/>
  <c r="D87" i="1"/>
  <c r="C87" i="1"/>
  <c r="B87" i="1"/>
  <c r="J86" i="1"/>
  <c r="I86" i="1"/>
  <c r="H86" i="1"/>
  <c r="G86" i="1"/>
  <c r="F86" i="1"/>
  <c r="E86" i="1"/>
  <c r="D86" i="1"/>
  <c r="C86" i="1"/>
  <c r="B86" i="1"/>
  <c r="J85" i="1"/>
  <c r="I85" i="1"/>
  <c r="H85" i="1"/>
  <c r="G85" i="1"/>
  <c r="F85" i="1"/>
  <c r="E85" i="1"/>
  <c r="D85" i="1"/>
  <c r="C85" i="1"/>
  <c r="B85" i="1"/>
  <c r="J73" i="1"/>
  <c r="I73" i="1"/>
  <c r="H73" i="1"/>
  <c r="G73" i="1"/>
  <c r="F73" i="1"/>
  <c r="E73" i="1"/>
  <c r="D73" i="1"/>
  <c r="C73" i="1"/>
  <c r="B73" i="1"/>
  <c r="J72" i="1"/>
  <c r="I72" i="1"/>
  <c r="H72" i="1"/>
  <c r="G72" i="1"/>
  <c r="F72" i="1"/>
  <c r="E72" i="1"/>
  <c r="D72" i="1"/>
  <c r="C72" i="1"/>
  <c r="B72" i="1"/>
  <c r="J71" i="1"/>
  <c r="I71" i="1"/>
  <c r="H71" i="1"/>
  <c r="G71" i="1"/>
  <c r="F71" i="1"/>
  <c r="E71" i="1"/>
  <c r="D71" i="1"/>
  <c r="C71" i="1"/>
  <c r="B71" i="1"/>
  <c r="J46" i="1"/>
  <c r="I46" i="1"/>
  <c r="H46" i="1"/>
  <c r="G46" i="1"/>
  <c r="F46" i="1"/>
  <c r="D46" i="1"/>
  <c r="C46" i="1"/>
  <c r="B46" i="1"/>
  <c r="J45" i="1"/>
  <c r="I45" i="1"/>
  <c r="H45" i="1"/>
  <c r="G45" i="1"/>
  <c r="F45" i="1"/>
  <c r="D45" i="1"/>
  <c r="C45" i="1"/>
  <c r="B45" i="1"/>
  <c r="J44" i="1"/>
  <c r="I44" i="1"/>
  <c r="H44" i="1"/>
  <c r="G44" i="1"/>
  <c r="F44" i="1"/>
  <c r="D44" i="1"/>
  <c r="C44" i="1"/>
  <c r="B44"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<sst xmlns="http://schemas.openxmlformats.org/spreadsheetml/2006/main" count="190" uniqueCount="102">
  <si>
    <t>Justificación del proyecto relacionado con una SPD</t>
  </si>
  <si>
    <t>Información sobre SPD</t>
  </si>
  <si>
    <t xml:space="preserve">Esta hoja debe ser completada sólo para las siguientes categorías de proyectos:
1. Nuevas Unidades en una SPD
2. Ampliación en SPD
3. Nuevas SPD
SPD: Subestación Primaria de Distribución
</t>
  </si>
  <si>
    <t>Condición actual de la SPD*</t>
  </si>
  <si>
    <t>¿ Operación en paralelo de los TR AT/MT en la SPD?</t>
  </si>
  <si>
    <t>¿Factibilidad de construir nuevos alimentadores en la SPD?</t>
  </si>
  <si>
    <t>*En caso de que el proyecto sea una SPD nueva, no completar este cuadro</t>
  </si>
  <si>
    <t xml:space="preserve">Principales características técnicas de las unidades de transformación AT/MT existente de la(s) SPD relacionadas a la obra propuesta* </t>
  </si>
  <si>
    <t>Nombre SPD</t>
  </si>
  <si>
    <t>Nombre TR</t>
  </si>
  <si>
    <t>Niveles de tensión de la unidad de transformación
 AT/MT [kV]</t>
  </si>
  <si>
    <t>Potencia Nominal [MVA]</t>
  </si>
  <si>
    <t>Capacidad máxima con refrigeración [MVA] o [kA]</t>
  </si>
  <si>
    <t>En servicio (S), en Reserva energizada (RE), en Reserva en frío (RF)</t>
  </si>
  <si>
    <t>Cantidad de posiciones para alimentadores</t>
  </si>
  <si>
    <t>Cantidad de alimentadores conectados</t>
  </si>
  <si>
    <t>¿Sus alimentadores se Interconectan con otros Transformadores de la SPD? 
[Si/No]**</t>
  </si>
  <si>
    <t>¿Sus alimentadores se Interconectan con otras SPD? 
[Si/No]***</t>
  </si>
  <si>
    <t>SE1</t>
  </si>
  <si>
    <t>TR1</t>
  </si>
  <si>
    <t>SE2</t>
  </si>
  <si>
    <t>TR2</t>
  </si>
  <si>
    <t>…</t>
  </si>
  <si>
    <t>SEn</t>
  </si>
  <si>
    <t>TRn</t>
  </si>
  <si>
    <t>*En caso de que la propuesta sea una nueva SPD, completar con información de la(s) SPD existente(s) que se va(n) a descargar a través de esta nueva SPD.</t>
  </si>
  <si>
    <t>**En caso de que los alimentadores de un TR interconecte con otro TR de la misma SPD, indicar el nombre del TR que interconecta por distribución.</t>
  </si>
  <si>
    <t>***En caso de que los alimentadores de un TR interconecten con otra SPD, indicar el nombre de la SPD que interconecta por distribución.</t>
  </si>
  <si>
    <t>Alimentadores MT de la(s) SPD en estudio</t>
  </si>
  <si>
    <t>Nombre alimentador MT</t>
  </si>
  <si>
    <t>Nivel(es) de tensión [kV]</t>
  </si>
  <si>
    <t>Capacidad de explotación
[MVA] o [A]*</t>
  </si>
  <si>
    <t>Transformador al que se conecta (debe coincidir con la numeración de los TR de la tabla anterior)</t>
  </si>
  <si>
    <t>Demanda máxima actualmente [MVA] o [A]</t>
  </si>
  <si>
    <t>Capacidad instalada en transformadores MT/BT [MVA]</t>
  </si>
  <si>
    <t>Número de clientes conectados (regulados y libres)</t>
  </si>
  <si>
    <t>Número de PMGD conectados</t>
  </si>
  <si>
    <t>Capacidad instalada PMGD [MVA]</t>
  </si>
  <si>
    <t>Cantidad de alimentadores interconectados (si no interconecta con ningún otro alimentador, poner un cero)</t>
  </si>
  <si>
    <t>Interconecta con alimentadores de la SPD u otras SPD [Si/No]</t>
  </si>
  <si>
    <t>Nombre(s) del alimentador o SPD que interconecta**</t>
  </si>
  <si>
    <t>Cargas Críticas***
 [Si/No]</t>
  </si>
  <si>
    <t>Alim 1</t>
  </si>
  <si>
    <t>Alim 2</t>
  </si>
  <si>
    <t>Alim n</t>
  </si>
  <si>
    <t>*La Capacidad de Explotación de un alimentador se entiende como la máxima demanda que puede abastecer el alimentador, según los criterios de planificación implementados.</t>
  </si>
  <si>
    <t>**En caso de que el alimentador se interconecte con otro de la misma SPD, indicar el nombre del alimentador MT con el que se interconecta. En el caso que se interconecte con otra SPD, sólo indicar el nombre de ésta.</t>
  </si>
  <si>
    <t>***Carga Crítica: Tipo de cliente (regulado o libre) como hospital, electroterminal, municipios o electrodependientes.</t>
  </si>
  <si>
    <t>Cuadro de Carga</t>
  </si>
  <si>
    <t>DEMANDA POR TR AT/MT DE LA SPD (SIN PROYECTO, SIN FACTIBILIDADES DE CLIENTES Y SIN TRASPASOS DE DEMANDA, SOLO CONSIDERAR CRECIMIENTO VEGETATIVO)</t>
  </si>
  <si>
    <t>Transformador</t>
  </si>
  <si>
    <t>Nombre SPD*</t>
  </si>
  <si>
    <t xml:space="preserve">Capacidad nominal (MVA) </t>
  </si>
  <si>
    <t>DEMANDA [MVA]
Año 0</t>
  </si>
  <si>
    <t>DEMANDA [MVA]
Año 1</t>
  </si>
  <si>
    <t>DEMANDA [MVA]
Año 2</t>
  </si>
  <si>
    <t>DEMANDA [MVA]
Año 3</t>
  </si>
  <si>
    <t>DEMANDA [MVA]
Año 4</t>
  </si>
  <si>
    <t>DEMANDA [MVA]
Año 5</t>
  </si>
  <si>
    <t>SE 1</t>
  </si>
  <si>
    <t>Cap Nominal TR1</t>
  </si>
  <si>
    <t>SE n</t>
  </si>
  <si>
    <t>Cap Nominal TRn</t>
  </si>
  <si>
    <t xml:space="preserve">*Si hay más de una SPD involucrada en el proyecto, incorporar todas las demandas por unidad de transformación AT/MT de cada SPD. </t>
  </si>
  <si>
    <t>TASAS DE CRECIMIENTO VEGETATIVAS POR TR AT/MT DE LA SPD (SIN PROYECTO, SIN FACTIBILIDADES DE CLIENTES Y SIN TRASPASOS DE DEMANDA, SOLO CONSIDERAR CRECIMIENTO VEGETATIVO)*</t>
  </si>
  <si>
    <t>-</t>
  </si>
  <si>
    <t>*Se rellena automáticamente</t>
  </si>
  <si>
    <t>DEMANDA DE CLIENTES PREVISTOS DE CONECTAR (FACTIBILIDADES ASOCIADAS A LAS SPD INVOLUCRADAS EN EL PROYECTO)</t>
  </si>
  <si>
    <t>Nombre Cliente</t>
  </si>
  <si>
    <t>¿Cliente Libre o Regulado?</t>
  </si>
  <si>
    <t>Tipo de cliente (Agrícola, Data Center, Electroterminal, etc.)</t>
  </si>
  <si>
    <t>Transformador a conectarse</t>
  </si>
  <si>
    <t>Potencia máxima a requerir [MVA]</t>
  </si>
  <si>
    <t>Demanda máxima cliente [MVA]
Año 0</t>
  </si>
  <si>
    <t>Demanda máxima cliente [MVA]
Año 1</t>
  </si>
  <si>
    <t>Demanda máxima cliente [MVA]
Año 2</t>
  </si>
  <si>
    <t>Demanda máxima cliente [MVA]
Año 3</t>
  </si>
  <si>
    <t>Demanda máxima cliente [MVA]
Año 4</t>
  </si>
  <si>
    <t>Demanda máxima cliente [MVA]
Año 5</t>
  </si>
  <si>
    <t>Cliente 1</t>
  </si>
  <si>
    <t>Cliente n</t>
  </si>
  <si>
    <t>La demanda máxima del cliente por año se debe considerar como la máxima coincidente esperada del cliente en el año, entendiendo que ciertos clientes podrían ir requiriendo demanda progresivamente hasta llegar a la Potencia máxima a requerir.</t>
  </si>
  <si>
    <t>TRASPASOS DE DEMANDA PROYECTADOS ENTRE SPD EXISTENTES (SIN PROYECTO)</t>
  </si>
  <si>
    <t>TR AT/MT donante de demanda</t>
  </si>
  <si>
    <t>SPD a la que pertenece el TR AT/MT donante</t>
  </si>
  <si>
    <t>TR AT/MT que recibe el traspaso de demanda</t>
  </si>
  <si>
    <t xml:space="preserve">SPD a la que pertenece el TR AT/MT receptor </t>
  </si>
  <si>
    <t>Potencia a traspasar [MVA]</t>
  </si>
  <si>
    <t>Año de traspaso</t>
  </si>
  <si>
    <t>DEMANDA POR TR AT/MT DE LA SPD (SIN PROYECTO, CONSIDERANDO CRECIMIENTO VEGETATIVO DE DEMANDA SUMADO CON FACTIBILIDADES DE CLIENTES Y TRASPASOS DE DEMANDA)</t>
  </si>
  <si>
    <t>Factor de Utilización (FU) [%] POR TR AT/MT DE LA SPD (SIN PROYECTO, CONSIDERANDO CRECIMIENTO VEGETATIVO DE DEMANDA SUMADO CON FACTIBILIDADES DE CLIENTES Y TRASPASOS DE DEMANDA)*</t>
  </si>
  <si>
    <t>FU [%]
Año 0</t>
  </si>
  <si>
    <t>FU [%]
Año 1</t>
  </si>
  <si>
    <t>FU [%]
Año 2</t>
  </si>
  <si>
    <t>FU [%]
Año 3</t>
  </si>
  <si>
    <t>FU [%]
Año 4</t>
  </si>
  <si>
    <t>FU [%]
Año 5</t>
  </si>
  <si>
    <t>DEMANDA POR TR AT/MT DE LA SPD (CON PROYECTO, CONSIDERANDO CRECIMIENTO VEGETATIVO DE DEMANDA SUMADO CON FACTIBILIDADES DE CLIENTES Y TRASPASOS DE DEMANDA)</t>
  </si>
  <si>
    <t>Nueva Unidad de TR</t>
  </si>
  <si>
    <t xml:space="preserve">SE </t>
  </si>
  <si>
    <t>Cap Nominal TR</t>
  </si>
  <si>
    <t>Factor de Utilización (FU) [%] POR TR AT/MT DE LA SPD (CON PROYECTO, CONSIDERANDO CRECIMIENTO VEGETATIVO DE DEMANDA SUMADO CON FACTIBILIDADES DE CLIENTES Y TRASPASOS DE DEMANDA)*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</si>
</sst>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22"/>
      <color theme="0"/>
      <name val="Calibri"/>
      <family val="2"/>
      <scheme val="minor"/>
    </font>
    <font>
      <sz val="14"/>
      <name val="Calibri"/>
      <family val="2"/>
      <scheme val="minor"/>
    </font>
    <font>
      <b/>
      <sz val="16"/>
      <name val="Calibri"/>
      <family val="2"/>
      <scheme val="minor"/>
    </font>
    <font>
      <b/>
      <sz val="18"/>
      <name val="Calibri"/>
      <family val="2"/>
      <scheme val="minor"/>
    </font>
    <font>
      <sz val="14"/>
      <color theme="1"/>
      <name val="Calibri"/>
      <family val="2"/>
      <scheme val="minor"/>
    </font>
    <font>
      <b/>
      <sz val="18"/>
      <color theme="0"/>
      <name val="Calibri"/>
      <family val="2"/>
      <scheme val="minor"/>
    </font>
    <font>
      <b/>
      <sz val="16"/>
      <color theme="0"/>
      <name val="Calibri"/>
      <family val="2"/>
      <scheme val="minor"/>
    </font>
    <font>
      <b/>
      <sz val="10"/>
      <name val="Calibri"/>
      <family val="2"/>
      <scheme val="minor"/>
    </font>
    <font>
      <b/>
      <sz val="11"/>
      <name val="Calibri"/>
      <family val="2"/>
      <scheme val="minor"/>
    </font>
    <font>
      <sz val="10"/>
      <name val="Calibri"/>
      <family val="2"/>
      <scheme val="minor"/>
    </font>
    <font>
      <b/>
      <sz val="10"/>
      <color rgb="FFFF0000"/>
      <name val="Calibri"/>
      <family val="2"/>
      <scheme val="minor"/>
    </font>
    <font>
      <b/>
      <sz val="11"/>
      <color rgb="FFFF0000"/>
      <name val="Calibri"/>
      <family val="2"/>
      <scheme val="minor"/>
    </font>
  </fonts>
  <fills count="5">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4" tint="0.79998168889431442"/>
        <bgColor indexed="64"/>
      </patternFill>
    </fill>
  </fills>
  <borders count="26">
    <border>
      <left/>
      <right/>
      <top/>
      <bottom/>
      <diagonal/>
    </border>
    <border>
      <left style="medium">
        <color theme="4"/>
      </left>
      <right/>
      <top style="medium">
        <color theme="4"/>
      </top>
      <bottom style="medium">
        <color theme="4"/>
      </bottom>
      <diagonal/>
    </border>
    <border>
      <left/>
      <right/>
      <top style="medium">
        <color theme="4"/>
      </top>
      <bottom style="medium">
        <color theme="4"/>
      </bottom>
      <diagonal/>
    </border>
    <border>
      <left style="medium">
        <color theme="4"/>
      </left>
      <right/>
      <top/>
      <bottom/>
      <diagonal/>
    </border>
    <border>
      <left/>
      <right style="medium">
        <color theme="4"/>
      </right>
      <top/>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thin">
        <color theme="8"/>
      </left>
      <right style="thin">
        <color theme="8"/>
      </right>
      <top style="thin">
        <color theme="8"/>
      </top>
      <bottom style="thin">
        <color theme="8"/>
      </bottom>
      <diagonal/>
    </border>
    <border>
      <left style="medium">
        <color theme="4"/>
      </left>
      <right style="thin">
        <color theme="8"/>
      </right>
      <top/>
      <bottom style="thin">
        <color theme="8"/>
      </bottom>
      <diagonal/>
    </border>
    <border>
      <left style="thin">
        <color theme="8"/>
      </left>
      <right style="medium">
        <color theme="4"/>
      </right>
      <top/>
      <bottom style="thin">
        <color theme="8"/>
      </bottom>
      <diagonal/>
    </border>
    <border>
      <left style="medium">
        <color theme="4"/>
      </left>
      <right style="thin">
        <color theme="8"/>
      </right>
      <top style="thin">
        <color theme="8"/>
      </top>
      <bottom style="medium">
        <color theme="4"/>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style="thin">
        <color theme="8"/>
      </left>
      <right style="thin">
        <color theme="8"/>
      </right>
      <top/>
      <bottom style="thin">
        <color theme="8"/>
      </bottom>
      <diagonal/>
    </border>
    <border>
      <left style="medium">
        <color theme="4"/>
      </left>
      <right style="thin">
        <color theme="8"/>
      </right>
      <top style="thin">
        <color theme="8"/>
      </top>
      <bottom style="thin">
        <color theme="8"/>
      </bottom>
      <diagonal/>
    </border>
    <border>
      <left style="thin">
        <color theme="8"/>
      </left>
      <right style="medium">
        <color theme="4"/>
      </right>
      <top style="thin">
        <color theme="8"/>
      </top>
      <bottom style="thin">
        <color theme="8"/>
      </bottom>
      <diagonal/>
    </border>
    <border>
      <left style="thin">
        <color theme="8"/>
      </left>
      <right style="thin">
        <color theme="8"/>
      </right>
      <top style="thin">
        <color theme="8"/>
      </top>
      <bottom style="medium">
        <color theme="4"/>
      </bottom>
      <diagonal/>
    </border>
    <border>
      <left style="thin">
        <color theme="8"/>
      </left>
      <right style="medium">
        <color theme="4"/>
      </right>
      <top style="thin">
        <color theme="8"/>
      </top>
      <bottom style="medium">
        <color theme="4"/>
      </bottom>
      <diagonal/>
    </border>
    <border>
      <left style="thin">
        <color theme="8"/>
      </left>
      <right/>
      <top style="thin">
        <color theme="8"/>
      </top>
      <bottom style="thin">
        <color theme="8"/>
      </bottom>
      <diagonal/>
    </border>
    <border>
      <left style="thin">
        <color indexed="64"/>
      </left>
      <right style="thin">
        <color indexed="64"/>
      </right>
      <top style="thin">
        <color indexed="64"/>
      </top>
      <bottom style="thin">
        <color indexed="64"/>
      </bottom>
      <diagonal/>
    </border>
    <border>
      <left style="thin">
        <color indexed="64"/>
      </left>
      <right style="medium">
        <color theme="4"/>
      </right>
      <top style="thin">
        <color indexed="64"/>
      </top>
      <bottom style="thin">
        <color indexed="64"/>
      </bottom>
      <diagonal/>
    </border>
    <border>
      <left style="thin">
        <color theme="8"/>
      </left>
      <right/>
      <top style="thin">
        <color theme="8"/>
      </top>
      <bottom style="medium">
        <color theme="4"/>
      </bottom>
      <diagonal/>
    </border>
    <border>
      <left style="thin">
        <color indexed="64"/>
      </left>
      <right style="thin">
        <color indexed="64"/>
      </right>
      <top style="thin">
        <color indexed="64"/>
      </top>
      <bottom style="medium">
        <color theme="4"/>
      </bottom>
      <diagonal/>
    </border>
    <border>
      <left style="thin">
        <color indexed="64"/>
      </left>
      <right style="medium">
        <color theme="4"/>
      </right>
      <top style="thin">
        <color indexed="64"/>
      </top>
      <bottom style="medium">
        <color theme="4"/>
      </bottom>
      <diagonal/>
    </border>
  </borders>
  <cellStyleXfs count="2">
    <xf numFmtId="0" fontId="0" fillId="0" borderId="0"/>
    <xf numFmtId="9" fontId="1" fillId="0" borderId="0" applyFont="0" applyFill="0" applyBorder="0" applyAlignment="0" applyProtection="0"/>
  </cellStyleXfs>
  <cellXfs count="77">
    <xf numFmtId="0" fontId="0" fillId="0" borderId="0" xfId="0"/>
    <xf numFmtId="0" fontId="0" fillId="3" borderId="3" xfId="0" applyFill="1" applyBorder="1"/>
    <xf numFmtId="0" fontId="2"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top" wrapText="1"/>
    </xf>
    <xf numFmtId="0" fontId="5" fillId="0" borderId="0" xfId="0" applyFont="1" applyAlignment="1">
      <alignment vertical="top" wrapText="1"/>
    </xf>
    <xf numFmtId="0" fontId="4" fillId="0" borderId="4" xfId="0" applyFont="1" applyBorder="1" applyAlignment="1">
      <alignment horizontal="center" vertical="top" wrapText="1"/>
    </xf>
    <xf numFmtId="0" fontId="3" fillId="2" borderId="1" xfId="0" applyFont="1" applyFill="1" applyBorder="1" applyAlignment="1">
      <alignment vertical="center" wrapText="1"/>
    </xf>
    <xf numFmtId="0" fontId="0" fillId="4" borderId="8" xfId="0" applyFill="1" applyBorder="1" applyAlignment="1">
      <alignment horizontal="center" vertical="center" wrapText="1"/>
    </xf>
    <xf numFmtId="0" fontId="2" fillId="4" borderId="9" xfId="0" applyFont="1" applyFill="1" applyBorder="1" applyAlignment="1">
      <alignment horizontal="center" vertical="center" wrapText="1"/>
    </xf>
    <xf numFmtId="0" fontId="0" fillId="0" borderId="10" xfId="0" applyBorder="1" applyAlignment="1" applyProtection="1">
      <alignment horizontal="center" vertical="center"/>
      <protection locked="0"/>
    </xf>
    <xf numFmtId="0" fontId="2" fillId="4" borderId="11" xfId="0" applyFont="1" applyFill="1" applyBorder="1" applyAlignment="1">
      <alignment horizontal="center" vertical="center" wrapText="1"/>
    </xf>
    <xf numFmtId="0" fontId="7" fillId="0" borderId="0" xfId="0" applyFont="1" applyAlignment="1">
      <alignment horizontal="left" vertical="center"/>
    </xf>
    <xf numFmtId="0" fontId="6" fillId="0" borderId="0" xfId="0" applyFont="1" applyAlignment="1">
      <alignment horizontal="center" vertical="top" wrapText="1"/>
    </xf>
    <xf numFmtId="0" fontId="2" fillId="4" borderId="1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0" fillId="3" borderId="3" xfId="0" applyFill="1" applyBorder="1" applyProtection="1">
      <protection locked="0"/>
    </xf>
    <xf numFmtId="0" fontId="0" fillId="0" borderId="16" xfId="0" applyBorder="1" applyProtection="1">
      <protection locked="0"/>
    </xf>
    <xf numFmtId="0" fontId="0" fillId="0" borderId="8" xfId="0" applyBorder="1" applyProtection="1">
      <protection locked="0"/>
    </xf>
    <xf numFmtId="0" fontId="0" fillId="0" borderId="17" xfId="0" applyBorder="1" applyProtection="1">
      <protection locked="0"/>
    </xf>
    <xf numFmtId="0" fontId="4" fillId="0" borderId="0" xfId="0" applyFont="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0" fillId="0" borderId="11" xfId="0" applyBorder="1" applyProtection="1">
      <protection locked="0"/>
    </xf>
    <xf numFmtId="0" fontId="0" fillId="0" borderId="18" xfId="0" applyBorder="1" applyProtection="1">
      <protection locked="0"/>
    </xf>
    <xf numFmtId="0" fontId="0" fillId="0" borderId="19" xfId="0" applyBorder="1" applyProtection="1">
      <protection locked="0"/>
    </xf>
    <xf numFmtId="0" fontId="4" fillId="0" borderId="0" xfId="0" applyFont="1" applyAlignment="1">
      <alignment horizontal="left" vertical="top"/>
    </xf>
    <xf numFmtId="0" fontId="0" fillId="0" borderId="20" xfId="0" applyBorder="1" applyProtection="1">
      <protection locked="0"/>
    </xf>
    <xf numFmtId="0" fontId="0" fillId="0" borderId="21" xfId="0" applyBorder="1" applyProtection="1">
      <protection locked="0"/>
    </xf>
    <xf numFmtId="0" fontId="0" fillId="0" borderId="22" xfId="0" applyBorder="1" applyProtection="1">
      <protection locked="0"/>
    </xf>
    <xf numFmtId="0" fontId="0" fillId="0" borderId="23" xfId="0" applyBorder="1" applyProtection="1">
      <protection locked="0"/>
    </xf>
    <xf numFmtId="0" fontId="0" fillId="0" borderId="24" xfId="0" applyBorder="1" applyProtection="1">
      <protection locked="0"/>
    </xf>
    <xf numFmtId="0" fontId="0" fillId="0" borderId="25" xfId="0" applyBorder="1" applyProtection="1">
      <protection locked="0"/>
    </xf>
    <xf numFmtId="0" fontId="4" fillId="0" borderId="3" xfId="0" applyFont="1" applyBorder="1" applyAlignment="1">
      <alignment horizontal="center" vertical="top" wrapText="1"/>
    </xf>
    <xf numFmtId="0" fontId="10" fillId="4" borderId="15"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2" fillId="0" borderId="8" xfId="0" applyFont="1" applyBorder="1" applyAlignment="1" applyProtection="1">
      <alignment vertical="center"/>
      <protection locked="0"/>
    </xf>
    <xf numFmtId="164" fontId="12" fillId="0" borderId="8" xfId="0" applyNumberFormat="1" applyFont="1" applyBorder="1" applyAlignment="1" applyProtection="1">
      <alignment horizontal="center" vertical="center"/>
      <protection locked="0"/>
    </xf>
    <xf numFmtId="2" fontId="12" fillId="0" borderId="8" xfId="1" applyNumberFormat="1" applyFont="1" applyBorder="1" applyAlignment="1" applyProtection="1">
      <alignment horizontal="center" vertical="center"/>
      <protection locked="0"/>
    </xf>
    <xf numFmtId="0" fontId="12" fillId="0" borderId="0" xfId="0" applyFont="1" applyAlignment="1">
      <alignment vertical="center"/>
    </xf>
    <xf numFmtId="164" fontId="12" fillId="0" borderId="0" xfId="0" applyNumberFormat="1" applyFont="1" applyAlignment="1">
      <alignment horizontal="center" vertical="center"/>
    </xf>
    <xf numFmtId="2" fontId="12" fillId="0" borderId="0" xfId="1" applyNumberFormat="1" applyFont="1" applyBorder="1" applyAlignment="1" applyProtection="1">
      <alignment horizontal="center" vertical="center"/>
    </xf>
    <xf numFmtId="0" fontId="12" fillId="0" borderId="8" xfId="0" applyFont="1" applyBorder="1" applyAlignment="1" applyProtection="1">
      <alignment horizontal="center" vertical="center"/>
      <protection locked="0"/>
    </xf>
    <xf numFmtId="0" fontId="4" fillId="0" borderId="0" xfId="0" applyFont="1" applyAlignment="1">
      <alignment vertical="center"/>
    </xf>
    <xf numFmtId="0" fontId="10" fillId="4" borderId="8"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2" fillId="3" borderId="8" xfId="0" applyFont="1" applyFill="1" applyBorder="1" applyAlignment="1" applyProtection="1">
      <alignment vertical="center"/>
      <protection locked="0"/>
    </xf>
    <xf numFmtId="164" fontId="12" fillId="3" borderId="8" xfId="0" applyNumberFormat="1" applyFont="1" applyFill="1" applyBorder="1" applyAlignment="1" applyProtection="1">
      <alignment horizontal="center" vertical="center"/>
      <protection locked="0"/>
    </xf>
    <xf numFmtId="9" fontId="12" fillId="3" borderId="8" xfId="1" applyFont="1" applyFill="1" applyBorder="1" applyAlignment="1" applyProtection="1">
      <alignment horizontal="center" vertical="center"/>
      <protection locked="0"/>
    </xf>
    <xf numFmtId="0" fontId="13" fillId="0" borderId="8" xfId="0" applyFont="1" applyBorder="1" applyAlignment="1" applyProtection="1">
      <alignment vertical="center"/>
      <protection locked="0"/>
    </xf>
    <xf numFmtId="164" fontId="13" fillId="0" borderId="8" xfId="0" applyNumberFormat="1" applyFont="1" applyBorder="1" applyAlignment="1" applyProtection="1">
      <alignment horizontal="center" vertical="center"/>
      <protection locked="0"/>
    </xf>
    <xf numFmtId="2" fontId="13" fillId="0" borderId="8" xfId="1" applyNumberFormat="1" applyFont="1" applyBorder="1" applyAlignment="1" applyProtection="1">
      <alignment horizontal="center" vertical="center"/>
      <protection locked="0"/>
    </xf>
    <xf numFmtId="0" fontId="12" fillId="3" borderId="8" xfId="0" applyFont="1" applyFill="1" applyBorder="1" applyAlignment="1" applyProtection="1">
      <alignment horizontal="center" vertical="center"/>
      <protection locked="0"/>
    </xf>
    <xf numFmtId="0" fontId="13" fillId="3" borderId="8" xfId="0" applyFont="1" applyFill="1" applyBorder="1" applyAlignment="1" applyProtection="1">
      <alignment horizontal="center" vertical="center"/>
      <protection locked="0"/>
    </xf>
    <xf numFmtId="0" fontId="0" fillId="3" borderId="0" xfId="0" applyFill="1"/>
    <xf numFmtId="0" fontId="0" fillId="3" borderId="12" xfId="0" applyFill="1" applyBorder="1"/>
    <xf numFmtId="0" fontId="14" fillId="3" borderId="13" xfId="0" applyFont="1" applyFill="1" applyBorder="1" applyAlignment="1">
      <alignment horizontal="center" wrapText="1"/>
    </xf>
    <xf numFmtId="0" fontId="0" fillId="3" borderId="13" xfId="0" applyFill="1" applyBorder="1"/>
    <xf numFmtId="0" fontId="4" fillId="0" borderId="13" xfId="0" applyFont="1" applyBorder="1" applyAlignment="1">
      <alignment horizontal="center" vertical="top" wrapText="1"/>
    </xf>
    <xf numFmtId="0" fontId="4" fillId="0" borderId="14" xfId="0" applyFont="1" applyBorder="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2" xfId="0" applyFont="1" applyFill="1" applyBorder="1" applyAlignment="1">
      <alignment horizont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0"/>
  <sheetViews>
    <sheetView tabSelected="1" topLeftCell="A72" zoomScale="85" zoomScaleNormal="85" workbookViewId="0">
      <selection activeCell="M55" sqref="M55:M56"/>
    </sheetView>
  </sheetViews>
  <sheetFormatPr baseColWidth="10" defaultColWidth="9.140625" defaultRowHeight="15" x14ac:dyDescent="0.25"/>
  <cols>
    <col min="1" max="1" width="4" bestFit="1" customWidth="1"/>
    <col min="2" max="13" width="22" customWidth="1"/>
  </cols>
  <sheetData>
    <row r="1" spans="1:15" ht="29.25" thickBot="1" x14ac:dyDescent="0.3">
      <c r="A1" s="63" t="s">
        <v>0</v>
      </c>
      <c r="B1" s="64"/>
      <c r="C1" s="64"/>
      <c r="D1" s="64"/>
      <c r="E1" s="64"/>
      <c r="F1" s="64"/>
      <c r="G1" s="64"/>
      <c r="H1" s="64"/>
      <c r="I1" s="64"/>
      <c r="J1" s="64"/>
      <c r="K1" s="64"/>
      <c r="L1" s="64"/>
      <c r="M1" s="64"/>
      <c r="N1" s="64"/>
      <c r="O1" s="64"/>
    </row>
    <row r="2" spans="1:15" ht="29.25" thickBot="1" x14ac:dyDescent="0.3">
      <c r="A2" s="63" t="s">
        <v>1</v>
      </c>
      <c r="B2" s="64"/>
      <c r="C2" s="64"/>
      <c r="D2" s="64"/>
      <c r="E2" s="64"/>
      <c r="F2" s="64"/>
      <c r="G2" s="64"/>
      <c r="H2" s="64"/>
      <c r="I2" s="64"/>
      <c r="J2" s="64"/>
      <c r="K2" s="64"/>
      <c r="L2" s="64"/>
      <c r="M2" s="64"/>
      <c r="N2" s="64"/>
      <c r="O2" s="64"/>
    </row>
    <row r="3" spans="1:15" ht="21.75" thickBot="1" x14ac:dyDescent="0.3">
      <c r="A3" s="1"/>
      <c r="B3" s="2"/>
      <c r="C3" s="3"/>
      <c r="D3" s="4"/>
      <c r="E3" s="4"/>
      <c r="F3" s="5"/>
      <c r="G3" s="5"/>
      <c r="H3" s="5"/>
      <c r="I3" s="5"/>
      <c r="J3" s="4"/>
      <c r="K3" s="4"/>
      <c r="L3" s="4"/>
      <c r="M3" s="4"/>
      <c r="N3" s="4"/>
      <c r="O3" s="6"/>
    </row>
    <row r="4" spans="1:15" ht="18.75" x14ac:dyDescent="0.25">
      <c r="A4" s="1"/>
      <c r="B4" s="2"/>
      <c r="C4" s="3"/>
      <c r="D4" s="4"/>
      <c r="E4" s="4"/>
      <c r="F4" s="65" t="s">
        <v>2</v>
      </c>
      <c r="G4" s="66"/>
      <c r="H4" s="66"/>
      <c r="I4" s="66"/>
      <c r="J4" s="66"/>
      <c r="K4" s="71" t="e" vm="1">
        <v>#VALUE!</v>
      </c>
      <c r="L4" s="71"/>
      <c r="M4" s="71"/>
      <c r="N4" s="72"/>
      <c r="O4" s="6"/>
    </row>
    <row r="5" spans="1:15" ht="19.5" thickBot="1" x14ac:dyDescent="0.3">
      <c r="A5" s="1"/>
      <c r="B5" s="2"/>
      <c r="C5" s="3"/>
      <c r="D5" s="4"/>
      <c r="E5" s="4"/>
      <c r="F5" s="67"/>
      <c r="G5" s="68"/>
      <c r="H5" s="68"/>
      <c r="I5" s="68"/>
      <c r="J5" s="68"/>
      <c r="K5" s="73"/>
      <c r="L5" s="73"/>
      <c r="M5" s="73"/>
      <c r="N5" s="74"/>
      <c r="O5" s="6"/>
    </row>
    <row r="6" spans="1:15" ht="29.25" thickBot="1" x14ac:dyDescent="0.3">
      <c r="A6" s="7"/>
      <c r="B6" s="63" t="s">
        <v>3</v>
      </c>
      <c r="C6" s="64"/>
      <c r="D6" s="4"/>
      <c r="E6" s="4"/>
      <c r="F6" s="67"/>
      <c r="G6" s="68"/>
      <c r="H6" s="68"/>
      <c r="I6" s="68"/>
      <c r="J6" s="68"/>
      <c r="K6" s="73"/>
      <c r="L6" s="73"/>
      <c r="M6" s="73"/>
      <c r="N6" s="74"/>
      <c r="O6" s="6"/>
    </row>
    <row r="7" spans="1:15" ht="45" x14ac:dyDescent="0.25">
      <c r="A7" s="8">
        <v>112</v>
      </c>
      <c r="B7" s="9" t="s">
        <v>4</v>
      </c>
      <c r="C7" s="10"/>
      <c r="D7" s="4"/>
      <c r="E7" s="4"/>
      <c r="F7" s="67"/>
      <c r="G7" s="68"/>
      <c r="H7" s="68"/>
      <c r="I7" s="68"/>
      <c r="J7" s="68"/>
      <c r="K7" s="73"/>
      <c r="L7" s="73"/>
      <c r="M7" s="73"/>
      <c r="N7" s="74"/>
      <c r="O7" s="6"/>
    </row>
    <row r="8" spans="1:15" ht="60.75" thickBot="1" x14ac:dyDescent="0.3">
      <c r="A8" s="8">
        <v>113</v>
      </c>
      <c r="B8" s="11" t="s">
        <v>5</v>
      </c>
      <c r="C8" s="10"/>
      <c r="D8" s="4"/>
      <c r="E8" s="4"/>
      <c r="F8" s="69"/>
      <c r="G8" s="70"/>
      <c r="H8" s="70"/>
      <c r="I8" s="70"/>
      <c r="J8" s="70"/>
      <c r="K8" s="75"/>
      <c r="L8" s="75"/>
      <c r="M8" s="75"/>
      <c r="N8" s="76"/>
      <c r="O8" s="6"/>
    </row>
    <row r="9" spans="1:15" ht="23.25" x14ac:dyDescent="0.25">
      <c r="A9" s="1"/>
      <c r="B9" s="12" t="s">
        <v>6</v>
      </c>
      <c r="C9" s="3"/>
      <c r="D9" s="4"/>
      <c r="E9" s="4"/>
      <c r="F9" s="13"/>
      <c r="G9" s="13"/>
      <c r="H9" s="13"/>
      <c r="I9" s="13"/>
      <c r="J9" s="13"/>
      <c r="K9" s="4"/>
      <c r="L9" s="4"/>
      <c r="M9" s="4"/>
      <c r="N9" s="4"/>
      <c r="O9" s="6"/>
    </row>
    <row r="10" spans="1:15" ht="23.25" x14ac:dyDescent="0.25">
      <c r="A10" s="1"/>
      <c r="B10" s="2"/>
      <c r="C10" s="3"/>
      <c r="D10" s="4"/>
      <c r="E10" s="4"/>
      <c r="F10" s="13"/>
      <c r="G10" s="13"/>
      <c r="H10" s="13"/>
      <c r="I10" s="13"/>
      <c r="J10" s="13"/>
      <c r="K10" s="4"/>
      <c r="L10" s="4"/>
      <c r="M10" s="4"/>
      <c r="N10" s="4"/>
      <c r="O10" s="6"/>
    </row>
    <row r="11" spans="1:15" ht="19.5" thickBot="1" x14ac:dyDescent="0.3">
      <c r="A11" s="1"/>
      <c r="B11" s="4"/>
      <c r="C11" s="4"/>
      <c r="D11" s="4"/>
      <c r="E11" s="4"/>
      <c r="F11" s="4"/>
      <c r="G11" s="4"/>
      <c r="H11" s="4"/>
      <c r="I11" s="4"/>
      <c r="J11" s="4"/>
      <c r="K11" s="4"/>
      <c r="L11" s="4"/>
      <c r="M11" s="4"/>
      <c r="N11" s="4"/>
      <c r="O11" s="6"/>
    </row>
    <row r="12" spans="1:15" ht="24" thickBot="1" x14ac:dyDescent="0.4">
      <c r="A12" s="1"/>
      <c r="B12" s="61" t="s">
        <v>7</v>
      </c>
      <c r="C12" s="62"/>
      <c r="D12" s="62"/>
      <c r="E12" s="62"/>
      <c r="F12" s="62"/>
      <c r="G12" s="62"/>
      <c r="H12" s="62"/>
      <c r="I12" s="62"/>
      <c r="J12" s="62"/>
      <c r="K12" s="62"/>
      <c r="L12" s="4"/>
      <c r="M12" s="4"/>
      <c r="N12" s="4"/>
      <c r="O12" s="6"/>
    </row>
    <row r="13" spans="1:15" ht="75" x14ac:dyDescent="0.25">
      <c r="A13" s="1"/>
      <c r="B13" s="9" t="s">
        <v>8</v>
      </c>
      <c r="C13" s="14" t="s">
        <v>9</v>
      </c>
      <c r="D13" s="14" t="s">
        <v>10</v>
      </c>
      <c r="E13" s="14" t="s">
        <v>11</v>
      </c>
      <c r="F13" s="14" t="s">
        <v>12</v>
      </c>
      <c r="G13" s="14" t="s">
        <v>13</v>
      </c>
      <c r="H13" s="14" t="s">
        <v>14</v>
      </c>
      <c r="I13" s="14" t="s">
        <v>15</v>
      </c>
      <c r="J13" s="14" t="s">
        <v>16</v>
      </c>
      <c r="K13" s="15" t="s">
        <v>17</v>
      </c>
      <c r="L13" s="4"/>
      <c r="M13" s="4"/>
      <c r="N13" s="4"/>
      <c r="O13" s="6"/>
    </row>
    <row r="14" spans="1:15" ht="18.75" x14ac:dyDescent="0.25">
      <c r="A14" s="16"/>
      <c r="B14" s="17" t="s">
        <v>18</v>
      </c>
      <c r="C14" s="18" t="s">
        <v>19</v>
      </c>
      <c r="D14" s="18"/>
      <c r="E14" s="18"/>
      <c r="F14" s="18"/>
      <c r="G14" s="18"/>
      <c r="H14" s="18"/>
      <c r="I14" s="18"/>
      <c r="J14" s="18"/>
      <c r="K14" s="19"/>
      <c r="L14" s="20"/>
      <c r="M14" s="20"/>
      <c r="N14" s="20"/>
      <c r="O14" s="21"/>
    </row>
    <row r="15" spans="1:15" ht="18.75" x14ac:dyDescent="0.25">
      <c r="A15" s="16"/>
      <c r="B15" s="17" t="s">
        <v>20</v>
      </c>
      <c r="C15" s="18" t="s">
        <v>21</v>
      </c>
      <c r="D15" s="18"/>
      <c r="E15" s="18"/>
      <c r="F15" s="18"/>
      <c r="G15" s="18"/>
      <c r="H15" s="18"/>
      <c r="I15" s="18"/>
      <c r="J15" s="18"/>
      <c r="K15" s="19"/>
      <c r="L15" s="20"/>
      <c r="M15" s="20"/>
      <c r="N15" s="20"/>
      <c r="O15" s="21"/>
    </row>
    <row r="16" spans="1:15" ht="18.75" x14ac:dyDescent="0.25">
      <c r="A16" s="16"/>
      <c r="B16" s="17" t="s">
        <v>22</v>
      </c>
      <c r="C16" s="18" t="s">
        <v>22</v>
      </c>
      <c r="D16" s="18"/>
      <c r="E16" s="18"/>
      <c r="F16" s="18"/>
      <c r="G16" s="18"/>
      <c r="H16" s="18"/>
      <c r="I16" s="18"/>
      <c r="J16" s="18"/>
      <c r="K16" s="19"/>
      <c r="L16" s="20"/>
      <c r="M16" s="20"/>
      <c r="N16" s="20"/>
      <c r="O16" s="21"/>
    </row>
    <row r="17" spans="1:15" ht="19.5" thickBot="1" x14ac:dyDescent="0.3">
      <c r="A17" s="16"/>
      <c r="B17" s="22" t="s">
        <v>23</v>
      </c>
      <c r="C17" s="23" t="s">
        <v>24</v>
      </c>
      <c r="D17" s="23"/>
      <c r="E17" s="23"/>
      <c r="F17" s="23"/>
      <c r="G17" s="23"/>
      <c r="H17" s="23"/>
      <c r="I17" s="23"/>
      <c r="J17" s="23"/>
      <c r="K17" s="24"/>
      <c r="L17" s="20"/>
      <c r="M17" s="20"/>
      <c r="N17" s="20"/>
      <c r="O17" s="21"/>
    </row>
    <row r="18" spans="1:15" ht="18.75" x14ac:dyDescent="0.25">
      <c r="A18" s="1"/>
      <c r="B18" s="25" t="s">
        <v>25</v>
      </c>
      <c r="K18" s="4"/>
      <c r="L18" s="4"/>
      <c r="M18" s="4"/>
      <c r="N18" s="4"/>
      <c r="O18" s="6"/>
    </row>
    <row r="19" spans="1:15" ht="18.75" x14ac:dyDescent="0.25">
      <c r="A19" s="1"/>
      <c r="B19" s="25" t="s">
        <v>26</v>
      </c>
      <c r="J19" s="4"/>
      <c r="K19" s="4"/>
      <c r="L19" s="4"/>
      <c r="M19" s="4"/>
      <c r="N19" s="4"/>
      <c r="O19" s="6"/>
    </row>
    <row r="20" spans="1:15" ht="18.75" x14ac:dyDescent="0.25">
      <c r="A20" s="1"/>
      <c r="B20" s="25" t="s">
        <v>27</v>
      </c>
      <c r="J20" s="4"/>
      <c r="K20" s="4"/>
      <c r="L20" s="4"/>
      <c r="M20" s="4"/>
      <c r="N20" s="4"/>
      <c r="O20" s="6"/>
    </row>
    <row r="21" spans="1:15" ht="19.5" thickBot="1" x14ac:dyDescent="0.3">
      <c r="A21" s="1"/>
      <c r="B21" s="4"/>
      <c r="C21" s="4"/>
      <c r="D21" s="4"/>
      <c r="E21" s="4"/>
      <c r="F21" s="4"/>
      <c r="G21" s="4"/>
      <c r="H21" s="4"/>
      <c r="I21" s="4"/>
      <c r="J21" s="4"/>
      <c r="K21" s="4"/>
      <c r="L21" s="4"/>
      <c r="M21" s="4"/>
      <c r="N21" s="4"/>
      <c r="O21" s="6"/>
    </row>
    <row r="22" spans="1:15" ht="24" thickBot="1" x14ac:dyDescent="0.4">
      <c r="A22" s="1"/>
      <c r="B22" s="61" t="s">
        <v>28</v>
      </c>
      <c r="C22" s="62"/>
      <c r="D22" s="62"/>
      <c r="E22" s="62"/>
      <c r="F22" s="62"/>
      <c r="G22" s="62"/>
      <c r="H22" s="62"/>
      <c r="I22" s="62"/>
      <c r="J22" s="62"/>
      <c r="K22" s="62"/>
      <c r="L22" s="62"/>
      <c r="M22" s="62"/>
      <c r="N22" s="62"/>
      <c r="O22" s="6"/>
    </row>
    <row r="23" spans="1:15" ht="105" x14ac:dyDescent="0.25">
      <c r="A23" s="1"/>
      <c r="B23" s="9" t="s">
        <v>29</v>
      </c>
      <c r="C23" s="14" t="s">
        <v>30</v>
      </c>
      <c r="D23" s="14" t="s">
        <v>31</v>
      </c>
      <c r="E23" s="14" t="s">
        <v>32</v>
      </c>
      <c r="F23" s="14" t="s">
        <v>33</v>
      </c>
      <c r="G23" s="14" t="s">
        <v>34</v>
      </c>
      <c r="H23" s="14" t="s">
        <v>35</v>
      </c>
      <c r="I23" s="14" t="s">
        <v>36</v>
      </c>
      <c r="J23" s="14" t="s">
        <v>37</v>
      </c>
      <c r="K23" s="14" t="s">
        <v>38</v>
      </c>
      <c r="L23" s="14" t="s">
        <v>39</v>
      </c>
      <c r="M23" s="14" t="s">
        <v>40</v>
      </c>
      <c r="N23" s="15" t="s">
        <v>41</v>
      </c>
      <c r="O23" s="6"/>
    </row>
    <row r="24" spans="1:15" ht="18.75" x14ac:dyDescent="0.25">
      <c r="A24" s="16"/>
      <c r="B24" s="17" t="s">
        <v>42</v>
      </c>
      <c r="C24" s="18"/>
      <c r="D24" s="18"/>
      <c r="E24" s="18"/>
      <c r="F24" s="18"/>
      <c r="G24" s="18"/>
      <c r="H24" s="18"/>
      <c r="I24" s="18"/>
      <c r="J24" s="18"/>
      <c r="K24" s="26"/>
      <c r="L24" s="27"/>
      <c r="M24" s="27"/>
      <c r="N24" s="28"/>
      <c r="O24" s="21"/>
    </row>
    <row r="25" spans="1:15" ht="18.75" x14ac:dyDescent="0.25">
      <c r="A25" s="16"/>
      <c r="B25" s="17" t="s">
        <v>43</v>
      </c>
      <c r="C25" s="18"/>
      <c r="D25" s="18"/>
      <c r="E25" s="18"/>
      <c r="F25" s="18"/>
      <c r="G25" s="18"/>
      <c r="H25" s="18"/>
      <c r="I25" s="18"/>
      <c r="J25" s="18"/>
      <c r="K25" s="26"/>
      <c r="L25" s="27"/>
      <c r="M25" s="27"/>
      <c r="N25" s="28"/>
      <c r="O25" s="21"/>
    </row>
    <row r="26" spans="1:15" ht="18.75" x14ac:dyDescent="0.25">
      <c r="A26" s="16"/>
      <c r="B26" s="17" t="s">
        <v>22</v>
      </c>
      <c r="C26" s="18"/>
      <c r="D26" s="18"/>
      <c r="E26" s="18"/>
      <c r="F26" s="18"/>
      <c r="G26" s="18"/>
      <c r="H26" s="18"/>
      <c r="I26" s="18"/>
      <c r="J26" s="18"/>
      <c r="K26" s="26"/>
      <c r="L26" s="27"/>
      <c r="M26" s="27"/>
      <c r="N26" s="28"/>
      <c r="O26" s="21"/>
    </row>
    <row r="27" spans="1:15" ht="19.5" thickBot="1" x14ac:dyDescent="0.3">
      <c r="A27" s="16"/>
      <c r="B27" s="22" t="s">
        <v>44</v>
      </c>
      <c r="C27" s="23"/>
      <c r="D27" s="23"/>
      <c r="E27" s="23"/>
      <c r="F27" s="23"/>
      <c r="G27" s="23"/>
      <c r="H27" s="23"/>
      <c r="I27" s="23"/>
      <c r="J27" s="23"/>
      <c r="K27" s="29"/>
      <c r="L27" s="30"/>
      <c r="M27" s="30"/>
      <c r="N27" s="31"/>
      <c r="O27" s="21"/>
    </row>
    <row r="28" spans="1:15" ht="18.75" x14ac:dyDescent="0.25">
      <c r="A28" s="1"/>
      <c r="O28" s="6"/>
    </row>
    <row r="29" spans="1:15" ht="18.75" x14ac:dyDescent="0.25">
      <c r="A29" s="32"/>
      <c r="B29" s="25" t="s">
        <v>45</v>
      </c>
      <c r="C29" s="4"/>
      <c r="D29" s="4"/>
      <c r="E29" s="4"/>
      <c r="F29" s="4"/>
      <c r="G29" s="4"/>
      <c r="H29" s="4"/>
      <c r="I29" s="4"/>
      <c r="J29" s="4"/>
      <c r="K29" s="4"/>
      <c r="L29" s="4"/>
      <c r="M29" s="4"/>
      <c r="N29" s="4"/>
      <c r="O29" s="6"/>
    </row>
    <row r="30" spans="1:15" ht="18.75" x14ac:dyDescent="0.25">
      <c r="A30" s="32"/>
      <c r="B30" s="25" t="s">
        <v>46</v>
      </c>
      <c r="C30" s="4"/>
      <c r="D30" s="4"/>
      <c r="E30" s="4"/>
      <c r="F30" s="4"/>
      <c r="G30" s="4"/>
      <c r="H30" s="4"/>
      <c r="I30" s="4"/>
      <c r="J30" s="4"/>
      <c r="K30" s="4"/>
      <c r="L30" s="4"/>
      <c r="M30" s="4"/>
      <c r="N30" s="4"/>
      <c r="O30" s="6"/>
    </row>
    <row r="31" spans="1:15" ht="18.75" x14ac:dyDescent="0.25">
      <c r="A31" s="32"/>
      <c r="B31" s="25" t="s">
        <v>47</v>
      </c>
      <c r="C31" s="4"/>
      <c r="D31" s="4"/>
      <c r="E31" s="4"/>
      <c r="F31" s="4"/>
      <c r="G31" s="4"/>
      <c r="H31" s="4"/>
      <c r="I31" s="4"/>
      <c r="J31" s="4"/>
      <c r="K31" s="4"/>
      <c r="L31" s="4"/>
      <c r="M31" s="4"/>
      <c r="N31" s="4"/>
      <c r="O31" s="6"/>
    </row>
    <row r="32" spans="1:15" ht="19.5" thickBot="1" x14ac:dyDescent="0.3">
      <c r="A32" s="32"/>
      <c r="B32" s="4"/>
      <c r="C32" s="4"/>
      <c r="D32" s="4"/>
      <c r="E32" s="4"/>
      <c r="F32" s="4"/>
      <c r="G32" s="4"/>
      <c r="H32" s="4"/>
      <c r="I32" s="4"/>
      <c r="J32" s="4"/>
      <c r="K32" s="4"/>
      <c r="L32" s="4"/>
      <c r="M32" s="4"/>
      <c r="N32" s="4"/>
      <c r="O32" s="6"/>
    </row>
    <row r="33" spans="1:15" ht="29.25" thickBot="1" x14ac:dyDescent="0.3">
      <c r="A33" s="63" t="s">
        <v>48</v>
      </c>
      <c r="B33" s="64"/>
      <c r="C33" s="64"/>
      <c r="D33" s="64"/>
      <c r="E33" s="64"/>
      <c r="F33" s="64"/>
      <c r="G33" s="64"/>
      <c r="H33" s="64"/>
      <c r="I33" s="64"/>
      <c r="J33" s="64"/>
      <c r="K33" s="64"/>
      <c r="L33" s="64"/>
      <c r="M33" s="64"/>
      <c r="N33" s="64"/>
      <c r="O33" s="64"/>
    </row>
    <row r="34" spans="1:15" ht="19.5" thickBot="1" x14ac:dyDescent="0.3">
      <c r="A34" s="1"/>
      <c r="B34" s="4"/>
      <c r="C34" s="4"/>
      <c r="D34" s="4"/>
      <c r="E34" s="4"/>
      <c r="F34" s="4"/>
      <c r="G34" s="4"/>
      <c r="H34" s="4"/>
      <c r="I34" s="4"/>
      <c r="J34" s="4"/>
      <c r="K34" s="4"/>
      <c r="L34" s="4"/>
      <c r="M34" s="4"/>
      <c r="N34" s="4"/>
      <c r="O34" s="6"/>
    </row>
    <row r="35" spans="1:15" ht="21.75" thickBot="1" x14ac:dyDescent="0.3">
      <c r="A35" s="1"/>
      <c r="B35" s="59" t="s">
        <v>49</v>
      </c>
      <c r="C35" s="60"/>
      <c r="D35" s="60"/>
      <c r="E35" s="60"/>
      <c r="F35" s="60"/>
      <c r="G35" s="60"/>
      <c r="H35" s="60"/>
      <c r="I35" s="60"/>
      <c r="J35" s="60"/>
      <c r="K35" s="4"/>
      <c r="L35" s="4"/>
      <c r="M35" s="4"/>
      <c r="N35" s="4"/>
      <c r="O35" s="6"/>
    </row>
    <row r="36" spans="1:15" ht="25.5" x14ac:dyDescent="0.25">
      <c r="A36" s="1"/>
      <c r="B36" s="33" t="s">
        <v>50</v>
      </c>
      <c r="C36" s="34" t="s">
        <v>51</v>
      </c>
      <c r="D36" s="33" t="s">
        <v>52</v>
      </c>
      <c r="E36" s="33" t="s">
        <v>53</v>
      </c>
      <c r="F36" s="33" t="s">
        <v>54</v>
      </c>
      <c r="G36" s="33" t="s">
        <v>55</v>
      </c>
      <c r="H36" s="33" t="s">
        <v>56</v>
      </c>
      <c r="I36" s="33" t="s">
        <v>57</v>
      </c>
      <c r="J36" s="33" t="s">
        <v>58</v>
      </c>
      <c r="K36" s="4"/>
      <c r="L36" s="4"/>
      <c r="M36" s="4"/>
      <c r="N36" s="4"/>
      <c r="O36" s="6"/>
    </row>
    <row r="37" spans="1:15" ht="18.75" x14ac:dyDescent="0.25">
      <c r="A37" s="16"/>
      <c r="B37" s="35" t="s">
        <v>19</v>
      </c>
      <c r="C37" s="35" t="s">
        <v>59</v>
      </c>
      <c r="D37" s="36" t="s">
        <v>60</v>
      </c>
      <c r="E37" s="37"/>
      <c r="F37" s="37"/>
      <c r="G37" s="37"/>
      <c r="H37" s="37"/>
      <c r="I37" s="37"/>
      <c r="J37" s="37"/>
      <c r="K37" s="20"/>
      <c r="L37" s="20"/>
      <c r="M37" s="20"/>
      <c r="N37" s="20"/>
      <c r="O37" s="21"/>
    </row>
    <row r="38" spans="1:15" ht="18.75" x14ac:dyDescent="0.25">
      <c r="A38" s="16"/>
      <c r="B38" s="35" t="s">
        <v>22</v>
      </c>
      <c r="C38" s="35" t="s">
        <v>22</v>
      </c>
      <c r="D38" s="36" t="s">
        <v>22</v>
      </c>
      <c r="E38" s="37"/>
      <c r="F38" s="37"/>
      <c r="G38" s="37"/>
      <c r="H38" s="37"/>
      <c r="I38" s="37"/>
      <c r="J38" s="37"/>
      <c r="K38" s="20"/>
      <c r="L38" s="20"/>
      <c r="M38" s="20"/>
      <c r="N38" s="20"/>
      <c r="O38" s="21"/>
    </row>
    <row r="39" spans="1:15" ht="18.75" x14ac:dyDescent="0.25">
      <c r="A39" s="16"/>
      <c r="B39" s="35" t="s">
        <v>24</v>
      </c>
      <c r="C39" s="35" t="s">
        <v>61</v>
      </c>
      <c r="D39" s="36" t="s">
        <v>62</v>
      </c>
      <c r="E39" s="37"/>
      <c r="F39" s="37"/>
      <c r="G39" s="37"/>
      <c r="H39" s="37"/>
      <c r="I39" s="37"/>
      <c r="J39" s="37"/>
      <c r="K39" s="20"/>
      <c r="L39" s="20"/>
      <c r="M39" s="20"/>
      <c r="N39" s="20"/>
      <c r="O39" s="21"/>
    </row>
    <row r="40" spans="1:15" ht="18.75" x14ac:dyDescent="0.25">
      <c r="A40" s="1"/>
      <c r="B40" s="25" t="s">
        <v>63</v>
      </c>
      <c r="C40" s="38"/>
      <c r="D40" s="39"/>
      <c r="E40" s="40"/>
      <c r="F40" s="40"/>
      <c r="G40" s="40"/>
      <c r="H40" s="40"/>
      <c r="I40" s="40"/>
      <c r="J40" s="40"/>
      <c r="K40" s="4"/>
      <c r="L40" s="4"/>
      <c r="M40" s="4"/>
      <c r="N40" s="4"/>
      <c r="O40" s="6"/>
    </row>
    <row r="41" spans="1:15" ht="19.5" thickBot="1" x14ac:dyDescent="0.3">
      <c r="A41" s="1"/>
      <c r="B41" s="25"/>
      <c r="C41" s="38"/>
      <c r="D41" s="39"/>
      <c r="E41" s="40"/>
      <c r="F41" s="40"/>
      <c r="G41" s="40"/>
      <c r="H41" s="40"/>
      <c r="I41" s="40"/>
      <c r="J41" s="40"/>
      <c r="K41" s="4"/>
      <c r="L41" s="4"/>
      <c r="M41" s="4"/>
      <c r="N41" s="4"/>
      <c r="O41" s="6"/>
    </row>
    <row r="42" spans="1:15" ht="21.75" thickBot="1" x14ac:dyDescent="0.3">
      <c r="A42" s="1"/>
      <c r="B42" s="59" t="s">
        <v>64</v>
      </c>
      <c r="C42" s="60"/>
      <c r="D42" s="60"/>
      <c r="E42" s="60"/>
      <c r="F42" s="60"/>
      <c r="G42" s="60"/>
      <c r="H42" s="60"/>
      <c r="I42" s="60"/>
      <c r="J42" s="60"/>
      <c r="K42" s="4"/>
      <c r="L42" s="4"/>
      <c r="M42" s="4"/>
      <c r="N42" s="4"/>
      <c r="O42" s="6"/>
    </row>
    <row r="43" spans="1:15" ht="25.5" x14ac:dyDescent="0.25">
      <c r="A43" s="1"/>
      <c r="B43" s="33" t="s">
        <v>50</v>
      </c>
      <c r="C43" s="34" t="s">
        <v>51</v>
      </c>
      <c r="D43" s="33" t="s">
        <v>52</v>
      </c>
      <c r="E43" s="33" t="s">
        <v>53</v>
      </c>
      <c r="F43" s="33" t="s">
        <v>54</v>
      </c>
      <c r="G43" s="33" t="s">
        <v>55</v>
      </c>
      <c r="H43" s="33" t="s">
        <v>56</v>
      </c>
      <c r="I43" s="33" t="s">
        <v>57</v>
      </c>
      <c r="J43" s="33" t="s">
        <v>58</v>
      </c>
      <c r="K43" s="4"/>
      <c r="L43" s="4"/>
      <c r="M43" s="4"/>
      <c r="N43" s="4"/>
      <c r="O43" s="6"/>
    </row>
    <row r="44" spans="1:15" ht="18.75" x14ac:dyDescent="0.25">
      <c r="A44" s="16"/>
      <c r="B44" s="35" t="str">
        <f>B37</f>
        <v>TR1</v>
      </c>
      <c r="C44" s="35" t="str">
        <f>C37</f>
        <v>SE 1</v>
      </c>
      <c r="D44" s="35" t="str">
        <f>D37</f>
        <v>Cap Nominal TR1</v>
      </c>
      <c r="E44" s="41" t="s">
        <v>65</v>
      </c>
      <c r="F44" s="41" t="str">
        <f>IFERROR(F37/E37-1,"")</f>
        <v/>
      </c>
      <c r="G44" s="41" t="str">
        <f t="shared" ref="G44:J44" si="0">IFERROR(G37/F37-1,"")</f>
        <v/>
      </c>
      <c r="H44" s="41" t="str">
        <f t="shared" si="0"/>
        <v/>
      </c>
      <c r="I44" s="41" t="str">
        <f t="shared" si="0"/>
        <v/>
      </c>
      <c r="J44" s="41" t="str">
        <f t="shared" si="0"/>
        <v/>
      </c>
      <c r="K44" s="20"/>
      <c r="L44" s="20"/>
      <c r="M44" s="20"/>
      <c r="N44" s="20"/>
      <c r="O44" s="21"/>
    </row>
    <row r="45" spans="1:15" ht="18.75" x14ac:dyDescent="0.25">
      <c r="A45" s="16"/>
      <c r="B45" s="35" t="str">
        <f t="shared" ref="B45:D46" si="1">B38</f>
        <v>…</v>
      </c>
      <c r="C45" s="35" t="str">
        <f t="shared" si="1"/>
        <v>…</v>
      </c>
      <c r="D45" s="35" t="str">
        <f t="shared" si="1"/>
        <v>…</v>
      </c>
      <c r="E45" s="41" t="s">
        <v>65</v>
      </c>
      <c r="F45" s="41" t="str">
        <f t="shared" ref="F45:J46" si="2">IFERROR(F38/E38-1,"")</f>
        <v/>
      </c>
      <c r="G45" s="41" t="str">
        <f t="shared" si="2"/>
        <v/>
      </c>
      <c r="H45" s="41" t="str">
        <f t="shared" si="2"/>
        <v/>
      </c>
      <c r="I45" s="41" t="str">
        <f t="shared" si="2"/>
        <v/>
      </c>
      <c r="J45" s="41" t="str">
        <f t="shared" si="2"/>
        <v/>
      </c>
      <c r="K45" s="20"/>
      <c r="L45" s="20"/>
      <c r="M45" s="20"/>
      <c r="N45" s="20"/>
      <c r="O45" s="21"/>
    </row>
    <row r="46" spans="1:15" ht="18.75" x14ac:dyDescent="0.25">
      <c r="A46" s="16"/>
      <c r="B46" s="35" t="str">
        <f t="shared" si="1"/>
        <v>TRn</v>
      </c>
      <c r="C46" s="35" t="str">
        <f t="shared" si="1"/>
        <v>SE n</v>
      </c>
      <c r="D46" s="35" t="str">
        <f t="shared" si="1"/>
        <v>Cap Nominal TRn</v>
      </c>
      <c r="E46" s="41" t="s">
        <v>65</v>
      </c>
      <c r="F46" s="41" t="str">
        <f t="shared" si="2"/>
        <v/>
      </c>
      <c r="G46" s="41" t="str">
        <f t="shared" si="2"/>
        <v/>
      </c>
      <c r="H46" s="41" t="str">
        <f t="shared" si="2"/>
        <v/>
      </c>
      <c r="I46" s="41" t="str">
        <f t="shared" si="2"/>
        <v/>
      </c>
      <c r="J46" s="41" t="str">
        <f t="shared" si="2"/>
        <v/>
      </c>
      <c r="K46" s="20"/>
      <c r="L46" s="20"/>
      <c r="M46" s="20"/>
      <c r="N46" s="20"/>
      <c r="O46" s="21"/>
    </row>
    <row r="47" spans="1:15" ht="18.75" x14ac:dyDescent="0.25">
      <c r="A47" s="1"/>
      <c r="B47" s="42" t="s">
        <v>66</v>
      </c>
      <c r="C47" s="38"/>
      <c r="D47" s="39"/>
      <c r="E47" s="40"/>
      <c r="F47" s="40"/>
      <c r="G47" s="40"/>
      <c r="H47" s="40"/>
      <c r="I47" s="40"/>
      <c r="J47" s="40"/>
      <c r="K47" s="4"/>
      <c r="L47" s="4"/>
      <c r="M47" s="4"/>
      <c r="N47" s="4"/>
      <c r="O47" s="6"/>
    </row>
    <row r="48" spans="1:15" ht="19.5" thickBot="1" x14ac:dyDescent="0.3">
      <c r="A48" s="1"/>
      <c r="B48" s="38"/>
      <c r="C48" s="38"/>
      <c r="D48" s="39"/>
      <c r="E48" s="40"/>
      <c r="F48" s="40"/>
      <c r="G48" s="40"/>
      <c r="H48" s="40"/>
      <c r="I48" s="40"/>
      <c r="J48" s="40"/>
      <c r="K48" s="4"/>
      <c r="L48" s="4"/>
      <c r="M48" s="4"/>
      <c r="N48" s="4"/>
      <c r="O48" s="6"/>
    </row>
    <row r="49" spans="1:15" ht="21.75" thickBot="1" x14ac:dyDescent="0.3">
      <c r="A49" s="1"/>
      <c r="B49" s="59" t="s">
        <v>67</v>
      </c>
      <c r="C49" s="60"/>
      <c r="D49" s="60"/>
      <c r="E49" s="60"/>
      <c r="F49" s="60"/>
      <c r="G49" s="60"/>
      <c r="H49" s="60"/>
      <c r="I49" s="60"/>
      <c r="J49" s="60"/>
      <c r="K49" s="60"/>
      <c r="L49" s="60"/>
      <c r="M49" s="60"/>
      <c r="N49" s="4"/>
      <c r="O49" s="6"/>
    </row>
    <row r="50" spans="1:15" ht="38.25" x14ac:dyDescent="0.25">
      <c r="A50" s="1"/>
      <c r="B50" s="33" t="s">
        <v>68</v>
      </c>
      <c r="C50" s="33" t="s">
        <v>69</v>
      </c>
      <c r="D50" s="33" t="s">
        <v>70</v>
      </c>
      <c r="E50" s="34" t="s">
        <v>8</v>
      </c>
      <c r="F50" s="33" t="s">
        <v>71</v>
      </c>
      <c r="G50" s="33" t="s">
        <v>72</v>
      </c>
      <c r="H50" s="33" t="s">
        <v>73</v>
      </c>
      <c r="I50" s="33" t="s">
        <v>74</v>
      </c>
      <c r="J50" s="33" t="s">
        <v>75</v>
      </c>
      <c r="K50" s="33" t="s">
        <v>76</v>
      </c>
      <c r="L50" s="33" t="s">
        <v>77</v>
      </c>
      <c r="M50" s="33" t="s">
        <v>78</v>
      </c>
      <c r="N50" s="4"/>
      <c r="O50" s="6"/>
    </row>
    <row r="51" spans="1:15" ht="18.75" x14ac:dyDescent="0.25">
      <c r="A51" s="16"/>
      <c r="B51" s="35" t="s">
        <v>79</v>
      </c>
      <c r="C51" s="35"/>
      <c r="D51" s="36"/>
      <c r="E51" s="35" t="s">
        <v>59</v>
      </c>
      <c r="F51" s="35" t="s">
        <v>19</v>
      </c>
      <c r="G51" s="35"/>
      <c r="H51" s="37"/>
      <c r="I51" s="37"/>
      <c r="J51" s="37"/>
      <c r="K51" s="37"/>
      <c r="L51" s="37"/>
      <c r="M51" s="37"/>
      <c r="N51" s="20"/>
      <c r="O51" s="21"/>
    </row>
    <row r="52" spans="1:15" ht="18.75" x14ac:dyDescent="0.25">
      <c r="A52" s="16"/>
      <c r="B52" s="35" t="s">
        <v>22</v>
      </c>
      <c r="C52" s="35"/>
      <c r="D52" s="36"/>
      <c r="E52" s="35" t="s">
        <v>22</v>
      </c>
      <c r="F52" s="35" t="s">
        <v>22</v>
      </c>
      <c r="G52" s="35"/>
      <c r="H52" s="37"/>
      <c r="I52" s="37"/>
      <c r="J52" s="37"/>
      <c r="K52" s="37"/>
      <c r="L52" s="37"/>
      <c r="M52" s="37"/>
      <c r="N52" s="20"/>
      <c r="O52" s="21"/>
    </row>
    <row r="53" spans="1:15" ht="18.75" x14ac:dyDescent="0.25">
      <c r="A53" s="16"/>
      <c r="B53" s="35" t="s">
        <v>80</v>
      </c>
      <c r="C53" s="35"/>
      <c r="D53" s="36"/>
      <c r="E53" s="35" t="s">
        <v>61</v>
      </c>
      <c r="F53" s="35" t="s">
        <v>24</v>
      </c>
      <c r="G53" s="35"/>
      <c r="H53" s="37"/>
      <c r="I53" s="37"/>
      <c r="J53" s="37"/>
      <c r="K53" s="37"/>
      <c r="L53" s="37"/>
      <c r="M53" s="37"/>
      <c r="N53" s="20"/>
      <c r="O53" s="21"/>
    </row>
    <row r="54" spans="1:15" ht="18.75" x14ac:dyDescent="0.25">
      <c r="A54" s="1"/>
      <c r="B54" s="42" t="s">
        <v>81</v>
      </c>
      <c r="C54" s="38"/>
      <c r="D54" s="39"/>
      <c r="E54" s="40"/>
      <c r="F54" s="40"/>
      <c r="G54" s="40"/>
      <c r="H54" s="40"/>
      <c r="I54" s="40"/>
      <c r="J54" s="40"/>
      <c r="K54" s="40"/>
      <c r="L54" s="40"/>
      <c r="M54" s="4"/>
      <c r="N54" s="4"/>
      <c r="O54" s="6"/>
    </row>
    <row r="55" spans="1:15" ht="19.5" thickBot="1" x14ac:dyDescent="0.3">
      <c r="A55" s="1"/>
      <c r="B55" s="42"/>
      <c r="C55" s="38"/>
      <c r="D55" s="39"/>
      <c r="E55" s="40"/>
      <c r="F55" s="40"/>
      <c r="G55" s="40"/>
      <c r="H55" s="40"/>
      <c r="I55" s="40"/>
      <c r="J55" s="40"/>
      <c r="K55" s="40"/>
      <c r="L55" s="40"/>
      <c r="M55" s="4"/>
      <c r="N55" s="4"/>
      <c r="O55" s="6"/>
    </row>
    <row r="56" spans="1:15" ht="21.75" thickBot="1" x14ac:dyDescent="0.3">
      <c r="A56" s="1"/>
      <c r="B56" s="59" t="s">
        <v>82</v>
      </c>
      <c r="C56" s="60"/>
      <c r="D56" s="60"/>
      <c r="E56" s="60"/>
      <c r="F56" s="60"/>
      <c r="G56" s="60"/>
      <c r="H56" s="4"/>
      <c r="I56" s="4"/>
      <c r="J56" s="4"/>
      <c r="K56" s="4"/>
      <c r="L56" s="4"/>
      <c r="M56" s="4"/>
      <c r="N56" s="4"/>
      <c r="O56" s="6"/>
    </row>
    <row r="57" spans="1:15" ht="25.5" x14ac:dyDescent="0.25">
      <c r="A57" s="1"/>
      <c r="B57" s="33" t="s">
        <v>83</v>
      </c>
      <c r="C57" s="33" t="s">
        <v>84</v>
      </c>
      <c r="D57" s="33" t="s">
        <v>85</v>
      </c>
      <c r="E57" s="33" t="s">
        <v>86</v>
      </c>
      <c r="F57" s="33" t="s">
        <v>87</v>
      </c>
      <c r="G57" s="33" t="s">
        <v>88</v>
      </c>
      <c r="H57" s="4"/>
      <c r="I57" s="4"/>
      <c r="J57" s="4"/>
      <c r="K57" s="4"/>
      <c r="L57" s="4"/>
      <c r="M57" s="4"/>
      <c r="N57" s="4"/>
      <c r="O57" s="6"/>
    </row>
    <row r="58" spans="1:15" ht="18.75" x14ac:dyDescent="0.25">
      <c r="A58" s="16"/>
      <c r="B58" s="35" t="s">
        <v>19</v>
      </c>
      <c r="C58" s="35" t="s">
        <v>18</v>
      </c>
      <c r="D58" s="36" t="s">
        <v>21</v>
      </c>
      <c r="E58" s="35" t="s">
        <v>20</v>
      </c>
      <c r="F58" s="35"/>
      <c r="G58" s="37"/>
      <c r="H58" s="20"/>
      <c r="I58" s="20"/>
      <c r="J58" s="20"/>
      <c r="K58" s="20"/>
      <c r="L58" s="20"/>
      <c r="M58" s="20"/>
      <c r="N58" s="20"/>
      <c r="O58" s="21"/>
    </row>
    <row r="59" spans="1:15" ht="18.75" x14ac:dyDescent="0.25">
      <c r="A59" s="16"/>
      <c r="B59" s="35" t="s">
        <v>22</v>
      </c>
      <c r="C59" s="35" t="s">
        <v>22</v>
      </c>
      <c r="D59" s="35" t="s">
        <v>22</v>
      </c>
      <c r="E59" s="35" t="s">
        <v>22</v>
      </c>
      <c r="F59" s="35"/>
      <c r="G59" s="37"/>
      <c r="H59" s="20"/>
      <c r="I59" s="20"/>
      <c r="J59" s="20"/>
      <c r="K59" s="20"/>
      <c r="L59" s="20"/>
      <c r="M59" s="20"/>
      <c r="N59" s="20"/>
      <c r="O59" s="21"/>
    </row>
    <row r="60" spans="1:15" ht="18.75" x14ac:dyDescent="0.25">
      <c r="A60" s="16"/>
      <c r="B60" s="35" t="s">
        <v>24</v>
      </c>
      <c r="C60" s="35" t="s">
        <v>61</v>
      </c>
      <c r="D60" s="35" t="s">
        <v>24</v>
      </c>
      <c r="E60" s="35" t="s">
        <v>61</v>
      </c>
      <c r="F60" s="35"/>
      <c r="G60" s="37"/>
      <c r="H60" s="20"/>
      <c r="I60" s="20"/>
      <c r="J60" s="20"/>
      <c r="K60" s="20"/>
      <c r="L60" s="20"/>
      <c r="M60" s="20"/>
      <c r="N60" s="20"/>
      <c r="O60" s="21"/>
    </row>
    <row r="61" spans="1:15" ht="18.75" x14ac:dyDescent="0.25">
      <c r="A61" s="1"/>
      <c r="B61" s="42"/>
      <c r="C61" s="38"/>
      <c r="D61" s="38"/>
      <c r="E61" s="38"/>
      <c r="F61" s="38"/>
      <c r="G61" s="40"/>
      <c r="H61" s="4"/>
      <c r="I61" s="4"/>
      <c r="J61" s="4"/>
      <c r="K61" s="4"/>
      <c r="L61" s="4"/>
      <c r="M61" s="4"/>
      <c r="N61" s="4"/>
      <c r="O61" s="6"/>
    </row>
    <row r="62" spans="1:15" ht="19.5" thickBot="1" x14ac:dyDescent="0.3">
      <c r="A62" s="1"/>
      <c r="B62" s="38"/>
      <c r="C62" s="38"/>
      <c r="D62" s="39"/>
      <c r="E62" s="38"/>
      <c r="F62" s="38"/>
      <c r="G62" s="40"/>
      <c r="H62" s="4"/>
      <c r="I62" s="4"/>
      <c r="J62" s="4"/>
      <c r="K62" s="4"/>
      <c r="L62" s="4"/>
      <c r="M62" s="4"/>
      <c r="N62" s="4"/>
      <c r="O62" s="6"/>
    </row>
    <row r="63" spans="1:15" ht="21.75" thickBot="1" x14ac:dyDescent="0.3">
      <c r="A63" s="1"/>
      <c r="B63" s="59" t="s">
        <v>89</v>
      </c>
      <c r="C63" s="60"/>
      <c r="D63" s="60"/>
      <c r="E63" s="60"/>
      <c r="F63" s="60"/>
      <c r="G63" s="60"/>
      <c r="H63" s="60"/>
      <c r="I63" s="60"/>
      <c r="J63" s="60"/>
      <c r="K63" s="4"/>
      <c r="L63" s="4"/>
      <c r="M63" s="4"/>
      <c r="N63" s="4"/>
      <c r="O63" s="6"/>
    </row>
    <row r="64" spans="1:15" ht="25.5" x14ac:dyDescent="0.25">
      <c r="A64" s="1"/>
      <c r="B64" s="33" t="s">
        <v>50</v>
      </c>
      <c r="C64" s="34" t="s">
        <v>8</v>
      </c>
      <c r="D64" s="33" t="s">
        <v>52</v>
      </c>
      <c r="E64" s="33" t="s">
        <v>53</v>
      </c>
      <c r="F64" s="33" t="s">
        <v>54</v>
      </c>
      <c r="G64" s="33" t="s">
        <v>55</v>
      </c>
      <c r="H64" s="33" t="s">
        <v>56</v>
      </c>
      <c r="I64" s="33" t="s">
        <v>57</v>
      </c>
      <c r="J64" s="33" t="s">
        <v>58</v>
      </c>
      <c r="K64" s="4"/>
      <c r="L64" s="4"/>
      <c r="M64" s="4"/>
      <c r="N64" s="4"/>
      <c r="O64" s="6"/>
    </row>
    <row r="65" spans="1:15" ht="18.75" x14ac:dyDescent="0.25">
      <c r="A65" s="16"/>
      <c r="B65" s="35" t="s">
        <v>19</v>
      </c>
      <c r="C65" s="35" t="s">
        <v>59</v>
      </c>
      <c r="D65" s="36" t="s">
        <v>60</v>
      </c>
      <c r="E65" s="37"/>
      <c r="F65" s="37"/>
      <c r="G65" s="37"/>
      <c r="H65" s="37"/>
      <c r="I65" s="37"/>
      <c r="J65" s="37"/>
      <c r="K65" s="20"/>
      <c r="L65" s="20"/>
      <c r="M65" s="20"/>
      <c r="N65" s="20"/>
      <c r="O65" s="21"/>
    </row>
    <row r="66" spans="1:15" ht="18.75" x14ac:dyDescent="0.25">
      <c r="A66" s="16"/>
      <c r="B66" s="35" t="s">
        <v>22</v>
      </c>
      <c r="C66" s="35" t="s">
        <v>22</v>
      </c>
      <c r="D66" s="36" t="s">
        <v>22</v>
      </c>
      <c r="E66" s="37"/>
      <c r="F66" s="37"/>
      <c r="G66" s="37"/>
      <c r="H66" s="37"/>
      <c r="I66" s="37"/>
      <c r="J66" s="37"/>
      <c r="K66" s="20"/>
      <c r="L66" s="20"/>
      <c r="M66" s="20"/>
      <c r="N66" s="20"/>
      <c r="O66" s="21"/>
    </row>
    <row r="67" spans="1:15" ht="18.75" x14ac:dyDescent="0.25">
      <c r="A67" s="16"/>
      <c r="B67" s="35" t="s">
        <v>24</v>
      </c>
      <c r="C67" s="35" t="s">
        <v>61</v>
      </c>
      <c r="D67" s="36" t="s">
        <v>62</v>
      </c>
      <c r="E67" s="37"/>
      <c r="F67" s="37"/>
      <c r="G67" s="37"/>
      <c r="H67" s="37"/>
      <c r="I67" s="37"/>
      <c r="J67" s="37"/>
      <c r="K67" s="20"/>
      <c r="L67" s="20"/>
      <c r="M67" s="20"/>
      <c r="N67" s="20"/>
      <c r="O67" s="21"/>
    </row>
    <row r="68" spans="1:15" ht="19.5" thickBot="1" x14ac:dyDescent="0.3">
      <c r="A68" s="1"/>
      <c r="B68" s="38"/>
      <c r="C68" s="38"/>
      <c r="D68" s="39"/>
      <c r="E68" s="38"/>
      <c r="F68" s="38"/>
      <c r="G68" s="40"/>
      <c r="H68" s="40"/>
      <c r="I68" s="40"/>
      <c r="J68" s="40"/>
      <c r="K68" s="40"/>
      <c r="L68" s="40"/>
      <c r="M68" s="4"/>
      <c r="N68" s="4"/>
      <c r="O68" s="6"/>
    </row>
    <row r="69" spans="1:15" ht="21.75" thickBot="1" x14ac:dyDescent="0.3">
      <c r="A69" s="1"/>
      <c r="B69" s="59" t="s">
        <v>90</v>
      </c>
      <c r="C69" s="60"/>
      <c r="D69" s="60"/>
      <c r="E69" s="60"/>
      <c r="F69" s="60"/>
      <c r="G69" s="60"/>
      <c r="H69" s="60"/>
      <c r="I69" s="60"/>
      <c r="J69" s="60"/>
      <c r="K69" s="4"/>
      <c r="L69" s="4"/>
      <c r="M69" s="4"/>
      <c r="N69" s="4"/>
      <c r="O69" s="6"/>
    </row>
    <row r="70" spans="1:15" ht="25.5" x14ac:dyDescent="0.25">
      <c r="A70" s="1"/>
      <c r="B70" s="43" t="s">
        <v>50</v>
      </c>
      <c r="C70" s="44" t="s">
        <v>8</v>
      </c>
      <c r="D70" s="43" t="s">
        <v>52</v>
      </c>
      <c r="E70" s="43" t="s">
        <v>91</v>
      </c>
      <c r="F70" s="43" t="s">
        <v>92</v>
      </c>
      <c r="G70" s="43" t="s">
        <v>93</v>
      </c>
      <c r="H70" s="43" t="s">
        <v>94</v>
      </c>
      <c r="I70" s="43" t="s">
        <v>95</v>
      </c>
      <c r="J70" s="43" t="s">
        <v>96</v>
      </c>
      <c r="K70" s="4"/>
      <c r="L70" s="4"/>
      <c r="M70" s="4"/>
      <c r="N70" s="4"/>
      <c r="O70" s="6"/>
    </row>
    <row r="71" spans="1:15" ht="18.75" x14ac:dyDescent="0.25">
      <c r="A71" s="16"/>
      <c r="B71" s="45" t="str">
        <f>B65</f>
        <v>TR1</v>
      </c>
      <c r="C71" s="45" t="str">
        <f>C65</f>
        <v>SE 1</v>
      </c>
      <c r="D71" s="46" t="str">
        <f>D65</f>
        <v>Cap Nominal TR1</v>
      </c>
      <c r="E71" s="47" t="str">
        <f>IFERROR(E65/$F65,"")</f>
        <v/>
      </c>
      <c r="F71" s="47" t="str">
        <f t="shared" ref="F71:I71" si="3">IFERROR(F65/$F65,"")</f>
        <v/>
      </c>
      <c r="G71" s="47" t="str">
        <f t="shared" si="3"/>
        <v/>
      </c>
      <c r="H71" s="47" t="str">
        <f t="shared" si="3"/>
        <v/>
      </c>
      <c r="I71" s="47" t="str">
        <f t="shared" si="3"/>
        <v/>
      </c>
      <c r="J71" s="47" t="str">
        <f>IFERROR(J65/$F65,"")</f>
        <v/>
      </c>
      <c r="K71" s="20"/>
      <c r="L71" s="20"/>
      <c r="M71" s="20"/>
      <c r="N71" s="20"/>
      <c r="O71" s="21"/>
    </row>
    <row r="72" spans="1:15" ht="18.75" x14ac:dyDescent="0.25">
      <c r="A72" s="16"/>
      <c r="B72" s="45" t="str">
        <f t="shared" ref="B72:D73" si="4">B66</f>
        <v>…</v>
      </c>
      <c r="C72" s="45" t="str">
        <f t="shared" si="4"/>
        <v>…</v>
      </c>
      <c r="D72" s="46" t="str">
        <f t="shared" si="4"/>
        <v>…</v>
      </c>
      <c r="E72" s="47" t="str">
        <f t="shared" ref="E72:J73" si="5">IFERROR(E66/$F66,"")</f>
        <v/>
      </c>
      <c r="F72" s="47" t="str">
        <f t="shared" si="5"/>
        <v/>
      </c>
      <c r="G72" s="47" t="str">
        <f t="shared" si="5"/>
        <v/>
      </c>
      <c r="H72" s="47" t="str">
        <f>IFERROR(H66/$F66,"")</f>
        <v/>
      </c>
      <c r="I72" s="47" t="str">
        <f t="shared" si="5"/>
        <v/>
      </c>
      <c r="J72" s="47" t="str">
        <f t="shared" si="5"/>
        <v/>
      </c>
      <c r="K72" s="20"/>
      <c r="L72" s="20"/>
      <c r="M72" s="20"/>
      <c r="N72" s="20"/>
      <c r="O72" s="21"/>
    </row>
    <row r="73" spans="1:15" ht="18.75" x14ac:dyDescent="0.25">
      <c r="A73" s="16"/>
      <c r="B73" s="45" t="str">
        <f t="shared" si="4"/>
        <v>TRn</v>
      </c>
      <c r="C73" s="45" t="str">
        <f t="shared" si="4"/>
        <v>SE n</v>
      </c>
      <c r="D73" s="46" t="str">
        <f t="shared" si="4"/>
        <v>Cap Nominal TRn</v>
      </c>
      <c r="E73" s="47" t="str">
        <f t="shared" si="5"/>
        <v/>
      </c>
      <c r="F73" s="47" t="str">
        <f t="shared" si="5"/>
        <v/>
      </c>
      <c r="G73" s="47" t="str">
        <f t="shared" si="5"/>
        <v/>
      </c>
      <c r="H73" s="47" t="str">
        <f t="shared" si="5"/>
        <v/>
      </c>
      <c r="I73" s="47" t="str">
        <f t="shared" si="5"/>
        <v/>
      </c>
      <c r="J73" s="47" t="str">
        <f t="shared" si="5"/>
        <v/>
      </c>
      <c r="K73" s="20"/>
      <c r="L73" s="20"/>
      <c r="M73" s="20"/>
      <c r="N73" s="20"/>
      <c r="O73" s="21"/>
    </row>
    <row r="74" spans="1:15" ht="18.75" x14ac:dyDescent="0.25">
      <c r="A74" s="1"/>
      <c r="B74" s="42" t="s">
        <v>66</v>
      </c>
      <c r="C74" s="4"/>
      <c r="D74" s="4"/>
      <c r="E74" s="4"/>
      <c r="F74" s="4"/>
      <c r="G74" s="4"/>
      <c r="H74" s="4"/>
      <c r="I74" s="4"/>
      <c r="J74" s="4"/>
      <c r="K74" s="4"/>
      <c r="L74" s="4"/>
      <c r="M74" s="4"/>
      <c r="N74" s="4"/>
      <c r="O74" s="6"/>
    </row>
    <row r="75" spans="1:15" ht="19.5" thickBot="1" x14ac:dyDescent="0.3">
      <c r="A75" s="1"/>
      <c r="B75" s="4"/>
      <c r="C75" s="4"/>
      <c r="D75" s="4"/>
      <c r="E75" s="4"/>
      <c r="F75" s="4"/>
      <c r="G75" s="4"/>
      <c r="H75" s="4"/>
      <c r="I75" s="4"/>
      <c r="J75" s="4"/>
      <c r="K75" s="4"/>
      <c r="L75" s="4"/>
      <c r="M75" s="4"/>
      <c r="N75" s="4"/>
      <c r="O75" s="6"/>
    </row>
    <row r="76" spans="1:15" ht="21.75" thickBot="1" x14ac:dyDescent="0.3">
      <c r="A76" s="1"/>
      <c r="B76" s="59" t="s">
        <v>97</v>
      </c>
      <c r="C76" s="60"/>
      <c r="D76" s="60"/>
      <c r="E76" s="60"/>
      <c r="F76" s="60"/>
      <c r="G76" s="60"/>
      <c r="H76" s="60"/>
      <c r="I76" s="60"/>
      <c r="J76" s="60"/>
      <c r="K76" s="4"/>
      <c r="L76" s="4"/>
      <c r="M76" s="4"/>
      <c r="N76" s="4"/>
      <c r="O76" s="6"/>
    </row>
    <row r="77" spans="1:15" ht="25.5" x14ac:dyDescent="0.25">
      <c r="A77" s="1"/>
      <c r="B77" s="43" t="s">
        <v>50</v>
      </c>
      <c r="C77" s="44" t="s">
        <v>8</v>
      </c>
      <c r="D77" s="43" t="s">
        <v>52</v>
      </c>
      <c r="E77" s="43" t="s">
        <v>53</v>
      </c>
      <c r="F77" s="43" t="s">
        <v>54</v>
      </c>
      <c r="G77" s="43" t="s">
        <v>55</v>
      </c>
      <c r="H77" s="43" t="s">
        <v>56</v>
      </c>
      <c r="I77" s="43" t="s">
        <v>57</v>
      </c>
      <c r="J77" s="43" t="s">
        <v>58</v>
      </c>
      <c r="K77" s="4"/>
      <c r="L77" s="4"/>
      <c r="M77" s="4"/>
      <c r="N77" s="4"/>
      <c r="O77" s="6"/>
    </row>
    <row r="78" spans="1:15" ht="18.75" x14ac:dyDescent="0.25">
      <c r="A78" s="16"/>
      <c r="B78" s="35" t="s">
        <v>19</v>
      </c>
      <c r="C78" s="35" t="s">
        <v>59</v>
      </c>
      <c r="D78" s="36" t="s">
        <v>60</v>
      </c>
      <c r="E78" s="37"/>
      <c r="F78" s="37"/>
      <c r="G78" s="37"/>
      <c r="H78" s="37"/>
      <c r="I78" s="37"/>
      <c r="J78" s="37"/>
      <c r="K78" s="20"/>
      <c r="L78" s="20"/>
      <c r="M78" s="20"/>
      <c r="N78" s="20"/>
      <c r="O78" s="21"/>
    </row>
    <row r="79" spans="1:15" ht="18.75" x14ac:dyDescent="0.25">
      <c r="A79" s="16"/>
      <c r="B79" s="35" t="s">
        <v>22</v>
      </c>
      <c r="C79" s="35" t="s">
        <v>22</v>
      </c>
      <c r="D79" s="36" t="s">
        <v>22</v>
      </c>
      <c r="E79" s="37"/>
      <c r="F79" s="37"/>
      <c r="G79" s="37"/>
      <c r="H79" s="37"/>
      <c r="I79" s="37"/>
      <c r="J79" s="37"/>
      <c r="K79" s="20"/>
      <c r="L79" s="20"/>
      <c r="M79" s="20"/>
      <c r="N79" s="20"/>
      <c r="O79" s="21"/>
    </row>
    <row r="80" spans="1:15" ht="18.75" x14ac:dyDescent="0.25">
      <c r="A80" s="16"/>
      <c r="B80" s="35" t="s">
        <v>24</v>
      </c>
      <c r="C80" s="35" t="s">
        <v>61</v>
      </c>
      <c r="D80" s="36" t="s">
        <v>62</v>
      </c>
      <c r="E80" s="37"/>
      <c r="F80" s="37"/>
      <c r="G80" s="37"/>
      <c r="H80" s="37"/>
      <c r="I80" s="37"/>
      <c r="J80" s="37"/>
      <c r="K80" s="20"/>
      <c r="L80" s="20"/>
      <c r="M80" s="20"/>
      <c r="N80" s="20"/>
      <c r="O80" s="21"/>
    </row>
    <row r="81" spans="1:15" ht="18.75" x14ac:dyDescent="0.25">
      <c r="A81" s="16"/>
      <c r="B81" s="48" t="s">
        <v>98</v>
      </c>
      <c r="C81" s="48" t="s">
        <v>99</v>
      </c>
      <c r="D81" s="49" t="s">
        <v>100</v>
      </c>
      <c r="E81" s="50"/>
      <c r="F81" s="50"/>
      <c r="G81" s="50"/>
      <c r="H81" s="50"/>
      <c r="I81" s="50"/>
      <c r="J81" s="50"/>
      <c r="K81" s="20"/>
      <c r="L81" s="20"/>
      <c r="M81" s="20"/>
      <c r="N81" s="20"/>
      <c r="O81" s="21"/>
    </row>
    <row r="82" spans="1:15" ht="19.5" thickBot="1" x14ac:dyDescent="0.3">
      <c r="A82" s="1"/>
      <c r="B82" s="38"/>
      <c r="C82" s="38"/>
      <c r="D82" s="39"/>
      <c r="E82" s="38"/>
      <c r="F82" s="38"/>
      <c r="G82" s="40"/>
      <c r="H82" s="40"/>
      <c r="I82" s="40"/>
      <c r="J82" s="40"/>
      <c r="K82" s="4"/>
      <c r="L82" s="4"/>
      <c r="M82" s="4"/>
      <c r="N82" s="4"/>
      <c r="O82" s="6"/>
    </row>
    <row r="83" spans="1:15" ht="21.75" thickBot="1" x14ac:dyDescent="0.3">
      <c r="A83" s="1"/>
      <c r="B83" s="59" t="s">
        <v>101</v>
      </c>
      <c r="C83" s="60"/>
      <c r="D83" s="60"/>
      <c r="E83" s="60"/>
      <c r="F83" s="60"/>
      <c r="G83" s="60"/>
      <c r="H83" s="60"/>
      <c r="I83" s="60"/>
      <c r="J83" s="60"/>
      <c r="K83" s="4"/>
      <c r="L83" s="4"/>
      <c r="M83" s="4"/>
      <c r="N83" s="4"/>
      <c r="O83" s="6"/>
    </row>
    <row r="84" spans="1:15" ht="25.5" x14ac:dyDescent="0.25">
      <c r="A84" s="1"/>
      <c r="B84" s="43" t="s">
        <v>50</v>
      </c>
      <c r="C84" s="44" t="s">
        <v>8</v>
      </c>
      <c r="D84" s="43" t="s">
        <v>52</v>
      </c>
      <c r="E84" s="43" t="s">
        <v>91</v>
      </c>
      <c r="F84" s="43" t="s">
        <v>92</v>
      </c>
      <c r="G84" s="43" t="s">
        <v>93</v>
      </c>
      <c r="H84" s="43" t="s">
        <v>94</v>
      </c>
      <c r="I84" s="43" t="s">
        <v>95</v>
      </c>
      <c r="J84" s="43" t="s">
        <v>96</v>
      </c>
      <c r="K84" s="4"/>
      <c r="L84" s="4"/>
      <c r="M84" s="4"/>
      <c r="N84" s="4"/>
      <c r="O84" s="6"/>
    </row>
    <row r="85" spans="1:15" ht="18.75" x14ac:dyDescent="0.25">
      <c r="A85" s="16"/>
      <c r="B85" s="51" t="str">
        <f t="shared" ref="B85:D88" si="6">B78</f>
        <v>TR1</v>
      </c>
      <c r="C85" s="51" t="str">
        <f t="shared" si="6"/>
        <v>SE 1</v>
      </c>
      <c r="D85" s="51" t="str">
        <f t="shared" si="6"/>
        <v>Cap Nominal TR1</v>
      </c>
      <c r="E85" s="47" t="str">
        <f t="shared" ref="E85:J88" si="7">IFERROR(E78/$F78,"")</f>
        <v/>
      </c>
      <c r="F85" s="47" t="str">
        <f t="shared" si="7"/>
        <v/>
      </c>
      <c r="G85" s="47" t="str">
        <f t="shared" si="7"/>
        <v/>
      </c>
      <c r="H85" s="47" t="str">
        <f t="shared" si="7"/>
        <v/>
      </c>
      <c r="I85" s="47" t="str">
        <f t="shared" si="7"/>
        <v/>
      </c>
      <c r="J85" s="47" t="str">
        <f t="shared" si="7"/>
        <v/>
      </c>
      <c r="K85" s="20"/>
      <c r="L85" s="20"/>
      <c r="M85" s="20"/>
      <c r="N85" s="20"/>
      <c r="O85" s="21"/>
    </row>
    <row r="86" spans="1:15" ht="18.75" x14ac:dyDescent="0.25">
      <c r="A86" s="16"/>
      <c r="B86" s="51" t="str">
        <f t="shared" si="6"/>
        <v>…</v>
      </c>
      <c r="C86" s="51" t="str">
        <f t="shared" si="6"/>
        <v>…</v>
      </c>
      <c r="D86" s="51" t="str">
        <f t="shared" si="6"/>
        <v>…</v>
      </c>
      <c r="E86" s="47" t="str">
        <f t="shared" si="7"/>
        <v/>
      </c>
      <c r="F86" s="47" t="str">
        <f t="shared" si="7"/>
        <v/>
      </c>
      <c r="G86" s="47" t="str">
        <f t="shared" si="7"/>
        <v/>
      </c>
      <c r="H86" s="47" t="str">
        <f t="shared" si="7"/>
        <v/>
      </c>
      <c r="I86" s="47" t="str">
        <f t="shared" si="7"/>
        <v/>
      </c>
      <c r="J86" s="47" t="str">
        <f t="shared" si="7"/>
        <v/>
      </c>
      <c r="K86" s="20"/>
      <c r="L86" s="20"/>
      <c r="M86" s="20"/>
      <c r="N86" s="20"/>
      <c r="O86" s="21"/>
    </row>
    <row r="87" spans="1:15" ht="18.75" x14ac:dyDescent="0.25">
      <c r="A87" s="16"/>
      <c r="B87" s="51" t="str">
        <f t="shared" si="6"/>
        <v>TRn</v>
      </c>
      <c r="C87" s="51" t="str">
        <f t="shared" si="6"/>
        <v>SE n</v>
      </c>
      <c r="D87" s="51" t="str">
        <f t="shared" si="6"/>
        <v>Cap Nominal TRn</v>
      </c>
      <c r="E87" s="47" t="str">
        <f t="shared" si="7"/>
        <v/>
      </c>
      <c r="F87" s="47" t="str">
        <f t="shared" si="7"/>
        <v/>
      </c>
      <c r="G87" s="47" t="str">
        <f t="shared" si="7"/>
        <v/>
      </c>
      <c r="H87" s="47" t="str">
        <f t="shared" si="7"/>
        <v/>
      </c>
      <c r="I87" s="47" t="str">
        <f t="shared" si="7"/>
        <v/>
      </c>
      <c r="J87" s="47" t="str">
        <f t="shared" si="7"/>
        <v/>
      </c>
      <c r="K87" s="20"/>
      <c r="L87" s="20"/>
      <c r="M87" s="20"/>
      <c r="N87" s="20"/>
      <c r="O87" s="21"/>
    </row>
    <row r="88" spans="1:15" ht="18.75" x14ac:dyDescent="0.25">
      <c r="A88" s="16"/>
      <c r="B88" s="52" t="str">
        <f t="shared" si="6"/>
        <v>Nueva Unidad de TR</v>
      </c>
      <c r="C88" s="52" t="str">
        <f t="shared" si="6"/>
        <v xml:space="preserve">SE </v>
      </c>
      <c r="D88" s="52" t="str">
        <f t="shared" si="6"/>
        <v>Cap Nominal TR</v>
      </c>
      <c r="E88" s="47" t="str">
        <f t="shared" si="7"/>
        <v/>
      </c>
      <c r="F88" s="47" t="str">
        <f t="shared" si="7"/>
        <v/>
      </c>
      <c r="G88" s="47" t="str">
        <f t="shared" si="7"/>
        <v/>
      </c>
      <c r="H88" s="47" t="str">
        <f t="shared" si="7"/>
        <v/>
      </c>
      <c r="I88" s="47" t="str">
        <f t="shared" si="7"/>
        <v/>
      </c>
      <c r="J88" s="47" t="str">
        <f t="shared" si="7"/>
        <v/>
      </c>
      <c r="K88" s="20"/>
      <c r="L88" s="20"/>
      <c r="M88" s="20"/>
      <c r="N88" s="20"/>
      <c r="O88" s="21"/>
    </row>
    <row r="89" spans="1:15" ht="18.75" x14ac:dyDescent="0.25">
      <c r="A89" s="1"/>
      <c r="B89" s="42" t="s">
        <v>66</v>
      </c>
      <c r="C89" s="53"/>
      <c r="D89" s="53"/>
      <c r="E89" s="4"/>
      <c r="F89" s="4"/>
      <c r="G89" s="4"/>
      <c r="H89" s="4"/>
      <c r="I89" s="4"/>
      <c r="J89" s="4"/>
      <c r="K89" s="4"/>
      <c r="L89" s="4"/>
      <c r="M89" s="4"/>
      <c r="N89" s="4"/>
      <c r="O89" s="6"/>
    </row>
    <row r="90" spans="1:15" ht="19.5" thickBot="1" x14ac:dyDescent="0.3">
      <c r="A90" s="54"/>
      <c r="B90" s="55"/>
      <c r="C90" s="56"/>
      <c r="D90" s="56"/>
      <c r="E90" s="57"/>
      <c r="F90" s="57"/>
      <c r="G90" s="57"/>
      <c r="H90" s="57"/>
      <c r="I90" s="57"/>
      <c r="J90" s="57"/>
      <c r="K90" s="57"/>
      <c r="L90" s="57"/>
      <c r="M90" s="57"/>
      <c r="N90" s="57"/>
      <c r="O90" s="58"/>
    </row>
  </sheetData>
  <mergeCells count="16">
    <mergeCell ref="B12:K12"/>
    <mergeCell ref="A1:O1"/>
    <mergeCell ref="A2:O2"/>
    <mergeCell ref="F4:J8"/>
    <mergeCell ref="K4:N8"/>
    <mergeCell ref="B6:C6"/>
    <mergeCell ref="B63:J63"/>
    <mergeCell ref="B69:J69"/>
    <mergeCell ref="B76:J76"/>
    <mergeCell ref="B83:J83"/>
    <mergeCell ref="B22:N22"/>
    <mergeCell ref="A33:O33"/>
    <mergeCell ref="B35:J35"/>
    <mergeCell ref="B42:J42"/>
    <mergeCell ref="B49:M49"/>
    <mergeCell ref="B56:G5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Bravo</dc:creator>
  <cp:lastModifiedBy>Manuel Bravo</cp:lastModifiedBy>
  <dcterms:created xsi:type="dcterms:W3CDTF">2015-06-05T18:19:34Z</dcterms:created>
  <dcterms:modified xsi:type="dcterms:W3CDTF">2026-01-26T17:41:29Z</dcterms:modified>
</cp:coreProperties>
</file>